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Q:\WEBSITE\Post Award Administration\"/>
    </mc:Choice>
  </mc:AlternateContent>
  <xr:revisionPtr revIDLastSave="0" documentId="8_{8E55DD52-FEFC-4F69-9CA1-D52820CE07B8}" xr6:coauthVersionLast="47" xr6:coauthVersionMax="47" xr10:uidLastSave="{00000000-0000-0000-0000-000000000000}"/>
  <bookViews>
    <workbookView xWindow="1470" yWindow="1470" windowWidth="21600" windowHeight="11385" xr2:uid="{00000000-000D-0000-FFFF-FFFF00000000}"/>
  </bookViews>
  <sheets>
    <sheet name="JPL IA Request" sheetId="1" r:id="rId1"/>
  </sheets>
  <definedNames>
    <definedName name="__IntlFixup" hidden="1">TRUE</definedName>
    <definedName name="EquipmentTotal">'JPL IA Request'!#REF!</definedName>
    <definedName name="LocationCaltech">'JPL IA Request'!#REF!</definedName>
    <definedName name="LocationJPL">'JPL IA Request'!#REF!</definedName>
    <definedName name="OverheadRate">'JPL IA Request'!$I$62</definedName>
    <definedName name="_xlnm.Print_Area" localSheetId="0">'JPL IA Request'!$C$1:$K$76</definedName>
    <definedName name="SubLaborExpense">'JPL IA Request'!$J$53</definedName>
    <definedName name="SubNonLaborExpense">'JPL IA Request'!$J$60</definedName>
    <definedName name="SubOverheadRate">'JPL IA Request'!$J$62</definedName>
    <definedName name="WorkLocation">'JPL IA Request'!$G$35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2" i="1" l="1"/>
  <c r="I51" i="1"/>
  <c r="I49" i="1"/>
  <c r="I50" i="1"/>
  <c r="I48" i="1"/>
  <c r="J60" i="1" l="1"/>
  <c r="J40" i="1"/>
  <c r="J48" i="1"/>
  <c r="J51" i="1"/>
  <c r="J50" i="1"/>
  <c r="J49" i="1"/>
  <c r="J52" i="1"/>
  <c r="J53" i="1" l="1"/>
  <c r="J62" i="1" s="1"/>
  <c r="J64" i="1" s="1"/>
  <c r="I53" i="1"/>
</calcChain>
</file>

<file path=xl/sharedStrings.xml><?xml version="1.0" encoding="utf-8"?>
<sst xmlns="http://schemas.openxmlformats.org/spreadsheetml/2006/main" count="56" uniqueCount="38">
  <si>
    <t>Date</t>
  </si>
  <si>
    <t>Caltech Supervisor</t>
  </si>
  <si>
    <t>JPL Supervisor</t>
  </si>
  <si>
    <t>S T A T E M E N T   O F  W O R K</t>
  </si>
  <si>
    <t>B U D G E T</t>
  </si>
  <si>
    <t>Description</t>
  </si>
  <si>
    <t>TOTAL</t>
  </si>
  <si>
    <t>Name</t>
  </si>
  <si>
    <t>Period of Performance:</t>
  </si>
  <si>
    <t>TOTAL  BUDGET</t>
  </si>
  <si>
    <t>Category</t>
  </si>
  <si>
    <t>Subtotal labor expenses:</t>
  </si>
  <si>
    <t>Subtotal non-labor expenses:</t>
  </si>
  <si>
    <t>Location of where work will primarily be performed:</t>
  </si>
  <si>
    <t>LABOR EXPENSE</t>
  </si>
  <si>
    <t>Hourly Rates, Overhead, Recharge Rates, and Benefit Rates Have Been Reviewed By:</t>
  </si>
  <si>
    <t>NON-LABOR EXPENSE</t>
  </si>
  <si>
    <t>Other - Detail:</t>
  </si>
  <si>
    <t>Service Center*:</t>
  </si>
  <si>
    <t>Overhead Rate:</t>
  </si>
  <si>
    <t>*Please attach support showing estimate calculation based on service center rates.</t>
  </si>
  <si>
    <t>CALTECH</t>
  </si>
  <si>
    <t xml:space="preserve"> </t>
  </si>
  <si>
    <t>Hourly Rate</t>
  </si>
  <si>
    <t>JPL Requestor</t>
  </si>
  <si>
    <t>Is this person a Caltech Employee?</t>
  </si>
  <si>
    <t>Phone</t>
  </si>
  <si>
    <t xml:space="preserve"> Contact Name</t>
  </si>
  <si>
    <t>Mail Code</t>
  </si>
  <si>
    <t xml:space="preserve">Email </t>
  </si>
  <si>
    <t xml:space="preserve"> Name of Facility</t>
  </si>
  <si>
    <t>Will work be performed by foreign national:</t>
  </si>
  <si>
    <t>Yes</t>
  </si>
  <si>
    <t>No</t>
  </si>
  <si>
    <t>If yes, name of foreign national:</t>
  </si>
  <si>
    <t>Budgeted 
Hours</t>
  </si>
  <si>
    <t>New Period of Performance:</t>
  </si>
  <si>
    <t>Staff Benefits
25.26%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</si>
</sst>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164" formatCode=";;;"/>
    <numFmt numFmtId="165" formatCode="_-&quot;£&quot;* #,##0_-;\-&quot;£&quot;* #,##0_-;_-&quot;£&quot;* &quot;-&quot;_-;_-@_-"/>
    <numFmt numFmtId="166" formatCode="_-* #,##0_-;\-* #,##0_-;_-* &quot;-&quot;_-;_-@_-"/>
    <numFmt numFmtId="167" formatCode="_-&quot;£&quot;* #,##0.00_-;\-&quot;£&quot;* #,##0.00_-;_-&quot;£&quot;* &quot;-&quot;??_-;_-@_-"/>
    <numFmt numFmtId="168" formatCode="_-* #,##0.00_-;\-* #,##0.00_-;_-* &quot;-&quot;??_-;_-@_-"/>
  </numFmts>
  <fonts count="17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i/>
      <sz val="14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10"/>
      <color indexed="9"/>
      <name val="Calibri"/>
      <family val="2"/>
      <scheme val="minor"/>
    </font>
    <font>
      <i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8.5"/>
      <name val="Calibri"/>
      <family val="2"/>
      <scheme val="minor"/>
    </font>
    <font>
      <sz val="9"/>
      <name val="Calibri"/>
      <family val="2"/>
      <scheme val="minor"/>
    </font>
    <font>
      <u/>
      <sz val="9"/>
      <color indexed="12"/>
      <name val="Calibri"/>
      <family val="2"/>
      <scheme val="minor"/>
    </font>
    <font>
      <b/>
      <sz val="14"/>
      <color rgb="FFFFFF0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AD4EC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indexed="2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22"/>
      </left>
      <right/>
      <top style="thick">
        <color indexed="22"/>
      </top>
      <bottom/>
      <diagonal/>
    </border>
    <border>
      <left/>
      <right/>
      <top style="thick">
        <color indexed="22"/>
      </top>
      <bottom/>
      <diagonal/>
    </border>
    <border>
      <left/>
      <right style="thick">
        <color indexed="22"/>
      </right>
      <top style="thick">
        <color indexed="22"/>
      </top>
      <bottom/>
      <diagonal/>
    </border>
    <border>
      <left style="thick">
        <color indexed="22"/>
      </left>
      <right/>
      <top/>
      <bottom/>
      <diagonal/>
    </border>
    <border>
      <left/>
      <right style="thick">
        <color indexed="22"/>
      </right>
      <top/>
      <bottom/>
      <diagonal/>
    </border>
    <border>
      <left/>
      <right/>
      <top style="thick">
        <color indexed="48"/>
      </top>
      <bottom/>
      <diagonal/>
    </border>
    <border>
      <left/>
      <right/>
      <top style="thick">
        <color indexed="48"/>
      </top>
      <bottom style="thin">
        <color indexed="32"/>
      </bottom>
      <diagonal/>
    </border>
    <border>
      <left/>
      <right/>
      <top style="thin">
        <color indexed="32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ck">
        <color indexed="48"/>
      </bottom>
      <diagonal/>
    </border>
    <border>
      <left style="thick">
        <color indexed="22"/>
      </left>
      <right/>
      <top/>
      <bottom style="thick">
        <color indexed="22"/>
      </bottom>
      <diagonal/>
    </border>
    <border>
      <left/>
      <right/>
      <top style="thick">
        <color indexed="48"/>
      </top>
      <bottom style="thick">
        <color indexed="22"/>
      </bottom>
      <diagonal/>
    </border>
    <border>
      <left/>
      <right style="thick">
        <color indexed="22"/>
      </right>
      <top/>
      <bottom style="thick">
        <color indexed="22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9">
    <xf numFmtId="0" fontId="0" fillId="2" borderId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" fillId="2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22">
    <xf numFmtId="0" fontId="0" fillId="2" borderId="0" xfId="0"/>
    <xf numFmtId="3" fontId="4" fillId="0" borderId="15" xfId="0" applyNumberFormat="1" applyFont="1" applyFill="1" applyBorder="1" applyAlignment="1" applyProtection="1">
      <alignment horizontal="center"/>
      <protection locked="0"/>
    </xf>
    <xf numFmtId="44" fontId="4" fillId="0" borderId="15" xfId="1" applyFont="1" applyFill="1" applyBorder="1" applyAlignment="1" applyProtection="1">
      <alignment horizontal="center"/>
      <protection locked="0"/>
    </xf>
    <xf numFmtId="0" fontId="4" fillId="2" borderId="0" xfId="0" applyFont="1"/>
    <xf numFmtId="0" fontId="4" fillId="4" borderId="7" xfId="0" applyFont="1" applyFill="1" applyBorder="1"/>
    <xf numFmtId="0" fontId="4" fillId="4" borderId="8" xfId="0" applyFont="1" applyFill="1" applyBorder="1"/>
    <xf numFmtId="0" fontId="4" fillId="4" borderId="9" xfId="0" applyFont="1" applyFill="1" applyBorder="1"/>
    <xf numFmtId="0" fontId="4" fillId="4" borderId="10" xfId="0" applyFont="1" applyFill="1" applyBorder="1"/>
    <xf numFmtId="0" fontId="4" fillId="4" borderId="0" xfId="0" applyFont="1" applyFill="1"/>
    <xf numFmtId="0" fontId="4" fillId="4" borderId="11" xfId="0" applyFont="1" applyFill="1" applyBorder="1"/>
    <xf numFmtId="0" fontId="5" fillId="4" borderId="0" xfId="0" applyFont="1" applyFill="1"/>
    <xf numFmtId="0" fontId="5" fillId="4" borderId="0" xfId="0" applyFont="1" applyFill="1" applyAlignment="1">
      <alignment horizontal="right"/>
    </xf>
    <xf numFmtId="1" fontId="6" fillId="4" borderId="0" xfId="0" applyNumberFormat="1" applyFont="1" applyFill="1" applyAlignment="1">
      <alignment horizontal="right"/>
    </xf>
    <xf numFmtId="1" fontId="7" fillId="4" borderId="0" xfId="0" applyNumberFormat="1" applyFont="1" applyFill="1"/>
    <xf numFmtId="0" fontId="4" fillId="4" borderId="12" xfId="0" applyFont="1" applyFill="1" applyBorder="1"/>
    <xf numFmtId="0" fontId="4" fillId="4" borderId="13" xfId="0" applyFont="1" applyFill="1" applyBorder="1"/>
    <xf numFmtId="0" fontId="8" fillId="4" borderId="13" xfId="0" applyFont="1" applyFill="1" applyBorder="1"/>
    <xf numFmtId="0" fontId="8" fillId="4" borderId="0" xfId="0" applyFont="1" applyFill="1"/>
    <xf numFmtId="0" fontId="4" fillId="4" borderId="14" xfId="0" applyFont="1" applyFill="1" applyBorder="1"/>
    <xf numFmtId="0" fontId="4" fillId="0" borderId="0" xfId="0" applyFont="1" applyFill="1"/>
    <xf numFmtId="14" fontId="4" fillId="4" borderId="0" xfId="0" quotePrefix="1" applyNumberFormat="1" applyFont="1" applyFill="1" applyAlignment="1">
      <alignment horizontal="left"/>
    </xf>
    <xf numFmtId="49" fontId="4" fillId="4" borderId="0" xfId="0" applyNumberFormat="1" applyFont="1" applyFill="1"/>
    <xf numFmtId="49" fontId="4" fillId="4" borderId="21" xfId="0" applyNumberFormat="1" applyFont="1" applyFill="1" applyBorder="1" applyAlignment="1" applyProtection="1">
      <alignment horizontal="left"/>
      <protection locked="0"/>
    </xf>
    <xf numFmtId="49" fontId="9" fillId="4" borderId="21" xfId="4" applyNumberFormat="1" applyFont="1" applyFill="1" applyBorder="1" applyAlignment="1" applyProtection="1">
      <alignment horizontal="left"/>
      <protection locked="0"/>
    </xf>
    <xf numFmtId="49" fontId="4" fillId="4" borderId="0" xfId="0" applyNumberFormat="1" applyFont="1" applyFill="1" applyAlignment="1" applyProtection="1">
      <alignment horizontal="left"/>
      <protection locked="0"/>
    </xf>
    <xf numFmtId="49" fontId="4" fillId="4" borderId="0" xfId="0" applyNumberFormat="1" applyFont="1" applyFill="1" applyAlignment="1">
      <alignment horizontal="center"/>
    </xf>
    <xf numFmtId="0" fontId="4" fillId="0" borderId="4" xfId="0" applyFont="1" applyFill="1" applyBorder="1" applyAlignment="1" applyProtection="1">
      <alignment horizontal="left" vertical="top"/>
      <protection locked="0"/>
    </xf>
    <xf numFmtId="0" fontId="4" fillId="0" borderId="4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/>
    </xf>
    <xf numFmtId="0" fontId="4" fillId="0" borderId="22" xfId="0" applyFont="1" applyFill="1" applyBorder="1" applyAlignment="1" applyProtection="1">
      <alignment horizontal="left" vertical="top"/>
      <protection locked="0"/>
    </xf>
    <xf numFmtId="0" fontId="4" fillId="0" borderId="6" xfId="0" applyFont="1" applyFill="1" applyBorder="1" applyAlignment="1" applyProtection="1">
      <alignment horizontal="left" vertical="top"/>
      <protection locked="0"/>
    </xf>
    <xf numFmtId="0" fontId="4" fillId="0" borderId="6" xfId="0" applyFont="1" applyFill="1" applyBorder="1" applyAlignment="1" applyProtection="1">
      <alignment horizontal="right" vertical="top"/>
      <protection locked="0"/>
    </xf>
    <xf numFmtId="3" fontId="4" fillId="0" borderId="3" xfId="0" applyNumberFormat="1" applyFont="1" applyFill="1" applyBorder="1" applyAlignment="1" applyProtection="1">
      <alignment horizontal="center"/>
      <protection locked="0"/>
    </xf>
    <xf numFmtId="44" fontId="4" fillId="0" borderId="3" xfId="1" applyFont="1" applyFill="1" applyBorder="1" applyAlignment="1" applyProtection="1">
      <alignment horizontal="center"/>
      <protection locked="0"/>
    </xf>
    <xf numFmtId="44" fontId="4" fillId="0" borderId="3" xfId="1" applyFont="1" applyFill="1" applyBorder="1" applyAlignment="1" applyProtection="1">
      <protection locked="0"/>
    </xf>
    <xf numFmtId="0" fontId="4" fillId="0" borderId="4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10" fillId="5" borderId="15" xfId="0" applyFont="1" applyFill="1" applyBorder="1" applyAlignment="1">
      <alignment horizontal="left"/>
    </xf>
    <xf numFmtId="0" fontId="10" fillId="5" borderId="0" xfId="0" applyFont="1" applyFill="1" applyAlignment="1">
      <alignment horizontal="center"/>
    </xf>
    <xf numFmtId="0" fontId="10" fillId="5" borderId="16" xfId="0" applyFont="1" applyFill="1" applyBorder="1" applyAlignment="1">
      <alignment horizontal="center"/>
    </xf>
    <xf numFmtId="3" fontId="5" fillId="0" borderId="3" xfId="0" applyNumberFormat="1" applyFont="1" applyFill="1" applyBorder="1" applyAlignment="1">
      <alignment horizontal="left"/>
    </xf>
    <xf numFmtId="3" fontId="4" fillId="0" borderId="4" xfId="0" applyNumberFormat="1" applyFont="1" applyFill="1" applyBorder="1" applyAlignment="1">
      <alignment horizontal="left"/>
    </xf>
    <xf numFmtId="3" fontId="4" fillId="0" borderId="3" xfId="0" applyNumberFormat="1" applyFont="1" applyFill="1" applyBorder="1" applyAlignment="1">
      <alignment horizontal="left"/>
    </xf>
    <xf numFmtId="8" fontId="4" fillId="0" borderId="5" xfId="0" applyNumberFormat="1" applyFont="1" applyFill="1" applyBorder="1" applyAlignment="1">
      <alignment horizontal="right" indent="1"/>
    </xf>
    <xf numFmtId="0" fontId="10" fillId="5" borderId="3" xfId="0" applyFont="1" applyFill="1" applyBorder="1" applyAlignment="1">
      <alignment horizontal="left"/>
    </xf>
    <xf numFmtId="0" fontId="10" fillId="5" borderId="4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44" fontId="4" fillId="0" borderId="5" xfId="1" applyFont="1" applyFill="1" applyBorder="1" applyAlignment="1" applyProtection="1">
      <alignment horizontal="left"/>
      <protection locked="0"/>
    </xf>
    <xf numFmtId="3" fontId="4" fillId="0" borderId="3" xfId="0" applyNumberFormat="1" applyFont="1" applyFill="1" applyBorder="1" applyAlignment="1" applyProtection="1">
      <alignment horizontal="left"/>
      <protection locked="0"/>
    </xf>
    <xf numFmtId="3" fontId="4" fillId="0" borderId="4" xfId="0" applyNumberFormat="1" applyFont="1" applyFill="1" applyBorder="1" applyAlignment="1" applyProtection="1">
      <alignment horizontal="left"/>
      <protection locked="0"/>
    </xf>
    <xf numFmtId="3" fontId="4" fillId="0" borderId="6" xfId="0" applyNumberFormat="1" applyFont="1" applyFill="1" applyBorder="1" applyAlignment="1" applyProtection="1">
      <alignment horizontal="left"/>
      <protection locked="0"/>
    </xf>
    <xf numFmtId="8" fontId="4" fillId="0" borderId="5" xfId="0" applyNumberFormat="1" applyFont="1" applyFill="1" applyBorder="1" applyAlignment="1" applyProtection="1">
      <alignment horizontal="right" indent="1"/>
      <protection locked="0"/>
    </xf>
    <xf numFmtId="3" fontId="11" fillId="0" borderId="3" xfId="0" applyNumberFormat="1" applyFont="1" applyFill="1" applyBorder="1" applyAlignment="1">
      <alignment horizontal="left"/>
    </xf>
    <xf numFmtId="3" fontId="11" fillId="0" borderId="4" xfId="0" applyNumberFormat="1" applyFont="1" applyFill="1" applyBorder="1" applyAlignment="1">
      <alignment horizontal="left"/>
    </xf>
    <xf numFmtId="3" fontId="4" fillId="0" borderId="6" xfId="0" applyNumberFormat="1" applyFont="1" applyFill="1" applyBorder="1" applyAlignment="1">
      <alignment horizontal="left"/>
    </xf>
    <xf numFmtId="44" fontId="4" fillId="0" borderId="5" xfId="1" applyFont="1" applyFill="1" applyBorder="1" applyAlignment="1" applyProtection="1">
      <alignment horizontal="left"/>
    </xf>
    <xf numFmtId="0" fontId="11" fillId="0" borderId="0" xfId="0" applyFont="1" applyFill="1"/>
    <xf numFmtId="0" fontId="4" fillId="0" borderId="0" xfId="0" quotePrefix="1" applyFont="1" applyFill="1" applyAlignment="1">
      <alignment horizontal="right"/>
    </xf>
    <xf numFmtId="8" fontId="12" fillId="0" borderId="0" xfId="0" applyNumberFormat="1" applyFont="1" applyFill="1"/>
    <xf numFmtId="0" fontId="9" fillId="4" borderId="0" xfId="4" applyFont="1" applyFill="1" applyBorder="1" applyAlignment="1" applyProtection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5" fillId="0" borderId="0" xfId="4" applyFont="1" applyFill="1" applyAlignment="1" applyProtection="1">
      <alignment horizontal="center" vertical="center"/>
    </xf>
    <xf numFmtId="0" fontId="4" fillId="4" borderId="17" xfId="0" applyFont="1" applyFill="1" applyBorder="1"/>
    <xf numFmtId="0" fontId="4" fillId="4" borderId="18" xfId="0" applyFont="1" applyFill="1" applyBorder="1"/>
    <xf numFmtId="0" fontId="4" fillId="4" borderId="1" xfId="0" applyFont="1" applyFill="1" applyBorder="1"/>
    <xf numFmtId="0" fontId="4" fillId="4" borderId="19" xfId="0" applyFont="1" applyFill="1" applyBorder="1"/>
    <xf numFmtId="0" fontId="4" fillId="4" borderId="20" xfId="0" applyFont="1" applyFill="1" applyBorder="1"/>
    <xf numFmtId="44" fontId="4" fillId="3" borderId="3" xfId="1" applyFont="1" applyFill="1" applyBorder="1" applyAlignment="1" applyProtection="1">
      <alignment horizontal="left"/>
    </xf>
    <xf numFmtId="44" fontId="4" fillId="3" borderId="5" xfId="1" applyFont="1" applyFill="1" applyBorder="1" applyAlignment="1" applyProtection="1">
      <alignment horizontal="left"/>
    </xf>
    <xf numFmtId="10" fontId="4" fillId="0" borderId="5" xfId="5" applyNumberFormat="1" applyFont="1" applyFill="1" applyBorder="1" applyAlignment="1" applyProtection="1">
      <alignment horizontal="right" inden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/>
    </xf>
    <xf numFmtId="44" fontId="5" fillId="6" borderId="2" xfId="1" applyFont="1" applyFill="1" applyBorder="1" applyAlignment="1" applyProtection="1">
      <alignment horizontal="left"/>
    </xf>
    <xf numFmtId="0" fontId="4" fillId="4" borderId="10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2" borderId="0" xfId="0" applyFont="1" applyAlignment="1">
      <alignment horizontal="center"/>
    </xf>
    <xf numFmtId="0" fontId="4" fillId="0" borderId="0" xfId="0" applyFont="1" applyFill="1" applyAlignment="1">
      <alignment horizontal="center" vertical="center"/>
    </xf>
    <xf numFmtId="3" fontId="4" fillId="0" borderId="3" xfId="0" applyNumberFormat="1" applyFont="1" applyFill="1" applyBorder="1" applyAlignment="1" applyProtection="1">
      <alignment horizontal="center" wrapText="1"/>
      <protection locked="0"/>
    </xf>
    <xf numFmtId="3" fontId="4" fillId="0" borderId="4" xfId="0" applyNumberFormat="1" applyFont="1" applyFill="1" applyBorder="1" applyAlignment="1" applyProtection="1">
      <alignment horizontal="center" wrapText="1"/>
      <protection locked="0"/>
    </xf>
    <xf numFmtId="3" fontId="4" fillId="0" borderId="6" xfId="0" applyNumberFormat="1" applyFont="1" applyFill="1" applyBorder="1" applyAlignment="1" applyProtection="1">
      <alignment horizontal="center" wrapText="1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3" fillId="0" borderId="6" xfId="0" applyFont="1" applyFill="1" applyBorder="1" applyAlignment="1" applyProtection="1">
      <alignment horizontal="left"/>
      <protection locked="0"/>
    </xf>
    <xf numFmtId="0" fontId="3" fillId="6" borderId="3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11" fillId="4" borderId="4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>
      <alignment horizontal="left" indent="1"/>
    </xf>
    <xf numFmtId="0" fontId="11" fillId="4" borderId="21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Alignment="1">
      <alignment horizontal="center" vertical="center" wrapText="1"/>
    </xf>
    <xf numFmtId="49" fontId="4" fillId="4" borderId="21" xfId="0" applyNumberFormat="1" applyFont="1" applyFill="1" applyBorder="1" applyAlignment="1" applyProtection="1">
      <alignment horizontal="left"/>
      <protection locked="0"/>
    </xf>
    <xf numFmtId="49" fontId="4" fillId="4" borderId="4" xfId="0" applyNumberFormat="1" applyFont="1" applyFill="1" applyBorder="1" applyAlignment="1" applyProtection="1">
      <alignment horizontal="left"/>
      <protection locked="0"/>
    </xf>
    <xf numFmtId="0" fontId="16" fillId="5" borderId="3" xfId="0" applyFont="1" applyFill="1" applyBorder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16" fillId="5" borderId="2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/>
    </xf>
    <xf numFmtId="0" fontId="3" fillId="0" borderId="24" xfId="0" applyFont="1" applyFill="1" applyBorder="1" applyAlignment="1" applyProtection="1">
      <alignment horizontal="left" vertical="top" wrapText="1"/>
      <protection locked="0"/>
    </xf>
    <xf numFmtId="0" fontId="3" fillId="0" borderId="22" xfId="0" applyFont="1" applyFill="1" applyBorder="1" applyAlignment="1" applyProtection="1">
      <alignment horizontal="left" vertical="top" wrapText="1"/>
      <protection locked="0"/>
    </xf>
    <xf numFmtId="0" fontId="3" fillId="0" borderId="25" xfId="0" applyFont="1" applyFill="1" applyBorder="1" applyAlignment="1" applyProtection="1">
      <alignment horizontal="left" vertical="top" wrapText="1"/>
      <protection locked="0"/>
    </xf>
    <xf numFmtId="0" fontId="3" fillId="0" borderId="26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3" fillId="0" borderId="16" xfId="0" applyFont="1" applyFill="1" applyBorder="1" applyAlignment="1" applyProtection="1">
      <alignment horizontal="left" vertical="top" wrapText="1"/>
      <protection locked="0"/>
    </xf>
    <xf numFmtId="0" fontId="3" fillId="0" borderId="15" xfId="0" applyFont="1" applyFill="1" applyBorder="1" applyAlignment="1" applyProtection="1">
      <alignment horizontal="left" vertical="top" wrapText="1"/>
      <protection locked="0"/>
    </xf>
    <xf numFmtId="0" fontId="3" fillId="0" borderId="21" xfId="0" applyFont="1" applyFill="1" applyBorder="1" applyAlignment="1" applyProtection="1">
      <alignment horizontal="left" vertical="top" wrapText="1"/>
      <protection locked="0"/>
    </xf>
    <xf numFmtId="0" fontId="3" fillId="0" borderId="23" xfId="0" applyFont="1" applyFill="1" applyBorder="1" applyAlignment="1" applyProtection="1">
      <alignment horizontal="left" vertical="top" wrapText="1"/>
      <protection locked="0"/>
    </xf>
    <xf numFmtId="0" fontId="3" fillId="7" borderId="3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4" xfId="0" applyFont="1" applyFill="1" applyBorder="1" applyAlignment="1" applyProtection="1">
      <alignment horizontal="left" vertical="top"/>
      <protection locked="0"/>
    </xf>
    <xf numFmtId="0" fontId="4" fillId="0" borderId="6" xfId="0" applyFont="1" applyFill="1" applyBorder="1" applyAlignment="1" applyProtection="1">
      <alignment horizontal="left" vertical="top"/>
      <protection locked="0"/>
    </xf>
  </cellXfs>
  <cellStyles count="9">
    <cellStyle name="Currency" xfId="1" builtinId="4"/>
    <cellStyle name="Dezimal [0]_Compiling Utility Macros" xfId="2" xr:uid="{00000000-0005-0000-0000-000001000000}"/>
    <cellStyle name="Dezimal_Compiling Utility Macros" xfId="3" xr:uid="{00000000-0005-0000-0000-000002000000}"/>
    <cellStyle name="Hyperlink" xfId="4" builtinId="8"/>
    <cellStyle name="Normal" xfId="0" builtinId="0"/>
    <cellStyle name="Percent" xfId="5" builtinId="5"/>
    <cellStyle name="Standard_Anpassen der Amortisation" xfId="6" xr:uid="{00000000-0005-0000-0000-000006000000}"/>
    <cellStyle name="Währung [0]_Compiling Utility Macros" xfId="7" xr:uid="{00000000-0005-0000-0000-000007000000}"/>
    <cellStyle name="Währung_Compiling Utility Macros" xfId="8" xr:uid="{00000000-0005-0000-0000-000008000000}"/>
  </cellStyles>
  <dxfs count="0"/>
  <tableStyles count="0" defaultTableStyle="TableStyleMedium9" defaultPivotStyle="PivotStyleLight16"/>
  <colors>
    <mruColors>
      <color rgb="FF5AD4EC"/>
      <color rgb="FF86FE0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combo" dx="15" fmlaLink="data65" fmlaRange="CC" noThreeD="1" sel="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11</xdr:row>
      <xdr:rowOff>47625</xdr:rowOff>
    </xdr:from>
    <xdr:to>
      <xdr:col>12</xdr:col>
      <xdr:colOff>0</xdr:colOff>
      <xdr:row>18</xdr:row>
      <xdr:rowOff>66675</xdr:rowOff>
    </xdr:to>
    <xdr:sp macro="" textlink="">
      <xdr:nvSpPr>
        <xdr:cNvPr id="1120" name="INVB1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>
          <a:spLocks noChangeArrowheads="1"/>
        </xdr:cNvSpPr>
      </xdr:nvSpPr>
      <xdr:spPr bwMode="auto">
        <a:xfrm>
          <a:off x="133350" y="1238250"/>
          <a:ext cx="7591425" cy="1209675"/>
        </a:xfrm>
        <a:prstGeom prst="roundRect">
          <a:avLst>
            <a:gd name="adj" fmla="val 16667"/>
          </a:avLst>
        </a:prstGeom>
        <a:noFill/>
        <a:ln w="9525">
          <a:solidFill>
            <a:srgbClr val="000080"/>
          </a:solidFill>
          <a:round/>
          <a:headEnd/>
          <a:tailEnd/>
        </a:ln>
      </xdr:spPr>
    </xdr:sp>
    <xdr:clientData/>
  </xdr:twoCellAnchor>
  <xdr:twoCellAnchor>
    <xdr:from>
      <xdr:col>3</xdr:col>
      <xdr:colOff>936812</xdr:colOff>
      <xdr:row>0</xdr:row>
      <xdr:rowOff>66676</xdr:rowOff>
    </xdr:from>
    <xdr:to>
      <xdr:col>11</xdr:col>
      <xdr:colOff>22412</xdr:colOff>
      <xdr:row>7</xdr:row>
      <xdr:rowOff>133350</xdr:rowOff>
    </xdr:to>
    <xdr:sp macro="" textlink="">
      <xdr:nvSpPr>
        <xdr:cNvPr id="1027" name="LBL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1041587" y="66676"/>
          <a:ext cx="6677025" cy="86677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45720" tIns="41148" rIns="45720" bIns="41148" anchor="ctr" upright="1"/>
        <a:lstStyle/>
        <a:p>
          <a:pPr marL="0" indent="0" algn="ctr" rtl="0">
            <a:defRPr sz="1000"/>
          </a:pPr>
          <a:r>
            <a:rPr lang="en-US" sz="1800" b="1" i="1" u="none" strike="noStrike" baseline="0">
              <a:solidFill>
                <a:srgbClr val="00359E"/>
              </a:solidFill>
              <a:latin typeface="Arial"/>
              <a:ea typeface="+mn-ea"/>
              <a:cs typeface="Arial"/>
            </a:rPr>
            <a:t>JPL Service Interdivisional Authorization</a:t>
          </a:r>
        </a:p>
        <a:p>
          <a:pPr marL="0" indent="0" algn="ctr" rtl="0">
            <a:defRPr sz="1000"/>
          </a:pPr>
          <a:r>
            <a:rPr lang="en-US" sz="1800" b="1" i="1" u="sng" strike="noStrike" baseline="0">
              <a:solidFill>
                <a:srgbClr val="00359E"/>
              </a:solidFill>
              <a:latin typeface="Arial"/>
              <a:ea typeface="+mn-ea"/>
              <a:cs typeface="Arial"/>
            </a:rPr>
            <a:t>OFF CAMPUS</a:t>
          </a:r>
          <a:r>
            <a:rPr lang="en-US" sz="1800" b="1" i="1" u="none" strike="noStrike" baseline="0">
              <a:solidFill>
                <a:srgbClr val="00359E"/>
              </a:solidFill>
              <a:latin typeface="Arial"/>
              <a:ea typeface="+mn-ea"/>
              <a:cs typeface="Arial"/>
            </a:rPr>
            <a:t> - FY2024</a:t>
          </a:r>
        </a:p>
      </xdr:txBody>
    </xdr:sp>
    <xdr:clientData/>
  </xdr:twoCellAnchor>
  <xdr:twoCellAnchor>
    <xdr:from>
      <xdr:col>5</xdr:col>
      <xdr:colOff>238125</xdr:colOff>
      <xdr:row>66</xdr:row>
      <xdr:rowOff>104775</xdr:rowOff>
    </xdr:from>
    <xdr:to>
      <xdr:col>12</xdr:col>
      <xdr:colOff>0</xdr:colOff>
      <xdr:row>72</xdr:row>
      <xdr:rowOff>85725</xdr:rowOff>
    </xdr:to>
    <xdr:grpSp>
      <xdr:nvGrpSpPr>
        <xdr:cNvPr id="1122" name="Group 12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GrpSpPr>
          <a:grpSpLocks/>
        </xdr:cNvGrpSpPr>
      </xdr:nvGrpSpPr>
      <xdr:grpSpPr bwMode="auto">
        <a:xfrm>
          <a:off x="2486025" y="10896600"/>
          <a:ext cx="5238750" cy="1257300"/>
          <a:chOff x="629" y="1033"/>
          <a:chExt cx="485" cy="99"/>
        </a:xfrm>
      </xdr:grpSpPr>
      <xdr:sp macro="" textlink="">
        <xdr:nvSpPr>
          <xdr:cNvPr id="1127" name="INVB3">
            <a:extLst>
              <a:ext uri="{FF2B5EF4-FFF2-40B4-BE49-F238E27FC236}">
                <a16:creationId xmlns:a16="http://schemas.microsoft.com/office/drawing/2014/main" id="{00000000-0008-0000-0000-000067040000}"/>
              </a:ext>
            </a:extLst>
          </xdr:cNvPr>
          <xdr:cNvSpPr>
            <a:spLocks noChangeArrowheads="1"/>
          </xdr:cNvSpPr>
        </xdr:nvSpPr>
        <xdr:spPr bwMode="auto">
          <a:xfrm>
            <a:off x="629" y="1038"/>
            <a:ext cx="485" cy="94"/>
          </a:xfrm>
          <a:prstGeom prst="roundRect">
            <a:avLst>
              <a:gd name="adj" fmla="val 16667"/>
            </a:avLst>
          </a:prstGeom>
          <a:noFill/>
          <a:ln w="9525">
            <a:solidFill>
              <a:srgbClr val="000080"/>
            </a:solidFill>
            <a:round/>
            <a:headEnd/>
            <a:tailEnd/>
          </a:ln>
        </xdr:spPr>
      </xdr:sp>
      <xdr:sp macro="" textlink="">
        <xdr:nvSpPr>
          <xdr:cNvPr id="1030" name="INV2">
            <a:extLst>
              <a:ext uri="{FF2B5EF4-FFF2-40B4-BE49-F238E27FC236}">
                <a16:creationId xmlns:a16="http://schemas.microsoft.com/office/drawing/2014/main" id="{00000000-0008-0000-0000-000006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52" y="1033"/>
            <a:ext cx="119" cy="20"/>
          </a:xfrm>
          <a:prstGeom prst="rect">
            <a:avLst/>
          </a:prstGeom>
          <a:solidFill>
            <a:srgbClr val="FFFFFF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Authorization</a:t>
            </a:r>
          </a:p>
        </xdr:txBody>
      </xdr:sp>
    </xdr:grpSp>
    <xdr:clientData/>
  </xdr:twoCellAnchor>
  <xdr:twoCellAnchor>
    <xdr:from>
      <xdr:col>3</xdr:col>
      <xdr:colOff>228600</xdr:colOff>
      <xdr:row>10</xdr:row>
      <xdr:rowOff>161925</xdr:rowOff>
    </xdr:from>
    <xdr:to>
      <xdr:col>3</xdr:col>
      <xdr:colOff>1028700</xdr:colOff>
      <xdr:row>12</xdr:row>
      <xdr:rowOff>38100</xdr:rowOff>
    </xdr:to>
    <xdr:sp macro="" textlink="">
      <xdr:nvSpPr>
        <xdr:cNvPr id="1031" name="INV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2771775" y="1304925"/>
          <a:ext cx="800100" cy="2095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Requestor</a:t>
          </a:r>
        </a:p>
      </xdr:txBody>
    </xdr:sp>
    <xdr:clientData/>
  </xdr:twoCellAnchor>
  <xdr:twoCellAnchor>
    <xdr:from>
      <xdr:col>3</xdr:col>
      <xdr:colOff>19050</xdr:colOff>
      <xdr:row>21</xdr:row>
      <xdr:rowOff>66675</xdr:rowOff>
    </xdr:from>
    <xdr:to>
      <xdr:col>11</xdr:col>
      <xdr:colOff>19050</xdr:colOff>
      <xdr:row>26</xdr:row>
      <xdr:rowOff>85725</xdr:rowOff>
    </xdr:to>
    <xdr:sp macro="" textlink="">
      <xdr:nvSpPr>
        <xdr:cNvPr id="1125" name="INVB1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Arrowheads="1"/>
        </xdr:cNvSpPr>
      </xdr:nvSpPr>
      <xdr:spPr bwMode="auto">
        <a:xfrm>
          <a:off x="2562225" y="3086100"/>
          <a:ext cx="7543800" cy="876300"/>
        </a:xfrm>
        <a:prstGeom prst="roundRect">
          <a:avLst>
            <a:gd name="adj" fmla="val 16667"/>
          </a:avLst>
        </a:prstGeom>
        <a:noFill/>
        <a:ln w="9525">
          <a:solidFill>
            <a:srgbClr val="000080"/>
          </a:solidFill>
          <a:round/>
          <a:headEnd/>
          <a:tailEnd/>
        </a:ln>
      </xdr:spPr>
    </xdr:sp>
    <xdr:clientData/>
  </xdr:twoCellAnchor>
  <xdr:twoCellAnchor>
    <xdr:from>
      <xdr:col>3</xdr:col>
      <xdr:colOff>228600</xdr:colOff>
      <xdr:row>20</xdr:row>
      <xdr:rowOff>114300</xdr:rowOff>
    </xdr:from>
    <xdr:to>
      <xdr:col>5</xdr:col>
      <xdr:colOff>361950</xdr:colOff>
      <xdr:row>21</xdr:row>
      <xdr:rowOff>133350</xdr:rowOff>
    </xdr:to>
    <xdr:sp macro="" textlink="">
      <xdr:nvSpPr>
        <xdr:cNvPr id="1067" name="INV1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2771775" y="2962275"/>
          <a:ext cx="2276475" cy="1905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Facility/Center/Service Provider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3</xdr:col>
      <xdr:colOff>56030</xdr:colOff>
      <xdr:row>4</xdr:row>
      <xdr:rowOff>0</xdr:rowOff>
    </xdr:from>
    <xdr:to>
      <xdr:col>4</xdr:col>
      <xdr:colOff>103723</xdr:colOff>
      <xdr:row>5</xdr:row>
      <xdr:rowOff>138989</xdr:rowOff>
    </xdr:to>
    <xdr:pic>
      <xdr:nvPicPr>
        <xdr:cNvPr id="11" name="Picture 10" descr="caltech_logo_RGB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88559" y="403412"/>
          <a:ext cx="1145871" cy="2755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866775</xdr:colOff>
          <xdr:row>65</xdr:row>
          <xdr:rowOff>152400</xdr:rowOff>
        </xdr:from>
        <xdr:to>
          <xdr:col>6</xdr:col>
          <xdr:colOff>57150</xdr:colOff>
          <xdr:row>67</xdr:row>
          <xdr:rowOff>38100</xdr:rowOff>
        </xdr:to>
        <xdr:sp macro="" textlink="">
          <xdr:nvSpPr>
            <xdr:cNvPr id="1025" name="CCL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M77"/>
  <sheetViews>
    <sheetView showGridLines="0" tabSelected="1" zoomScaleNormal="100" workbookViewId="0">
      <selection activeCell="J64" activeCellId="3" sqref="I48:J53 J60 J62 J64"/>
    </sheetView>
  </sheetViews>
  <sheetFormatPr defaultColWidth="0" defaultRowHeight="12.75" x14ac:dyDescent="0.2"/>
  <cols>
    <col min="1" max="1" width="1.28515625" style="3" customWidth="1"/>
    <col min="2" max="2" width="0.28515625" style="3" customWidth="1"/>
    <col min="3" max="3" width="0.140625" style="3" hidden="1" customWidth="1"/>
    <col min="4" max="4" width="16.42578125" style="3" customWidth="1"/>
    <col min="5" max="5" width="15.7109375" style="3" customWidth="1"/>
    <col min="6" max="6" width="18.7109375" style="3" bestFit="1" customWidth="1"/>
    <col min="7" max="10" width="15.7109375" style="3" customWidth="1"/>
    <col min="11" max="11" width="0.140625" style="3" customWidth="1"/>
    <col min="12" max="12" width="0.42578125" style="3" customWidth="1"/>
    <col min="13" max="13" width="1.7109375" style="3" customWidth="1"/>
    <col min="14" max="16384" width="9.140625" style="3" hidden="1"/>
  </cols>
  <sheetData>
    <row r="1" spans="2:12" ht="6" customHeight="1" thickBot="1" x14ac:dyDescent="0.25"/>
    <row r="2" spans="2:12" ht="0.95" customHeight="1" thickTop="1" x14ac:dyDescent="0.2">
      <c r="B2" s="4"/>
      <c r="C2" s="5"/>
      <c r="D2" s="5"/>
      <c r="E2" s="5"/>
      <c r="F2" s="5"/>
      <c r="G2" s="5"/>
      <c r="H2" s="5"/>
      <c r="I2" s="5"/>
      <c r="J2" s="5"/>
      <c r="K2" s="5"/>
      <c r="L2" s="6"/>
    </row>
    <row r="3" spans="2:12" ht="11.65" customHeight="1" x14ac:dyDescent="0.2">
      <c r="B3" s="7"/>
      <c r="C3" s="8"/>
      <c r="D3" s="8"/>
      <c r="E3" s="8"/>
      <c r="F3" s="8"/>
      <c r="G3" s="8"/>
      <c r="H3" s="8"/>
      <c r="I3" s="8"/>
      <c r="J3" s="8"/>
      <c r="K3" s="8"/>
      <c r="L3" s="9"/>
    </row>
    <row r="4" spans="2:12" ht="11.65" customHeight="1" x14ac:dyDescent="0.2">
      <c r="B4" s="7"/>
      <c r="C4" s="8"/>
      <c r="D4" s="8"/>
      <c r="E4" s="8"/>
      <c r="F4" s="8"/>
      <c r="G4" s="8"/>
      <c r="H4" s="10"/>
      <c r="I4" s="11"/>
      <c r="J4" s="12"/>
      <c r="K4" s="13"/>
      <c r="L4" s="9"/>
    </row>
    <row r="5" spans="2:12" ht="11.65" customHeight="1" x14ac:dyDescent="0.2">
      <c r="B5" s="7"/>
      <c r="C5" s="8"/>
      <c r="D5" s="8"/>
      <c r="E5" s="8"/>
      <c r="F5" s="8"/>
      <c r="G5" s="8"/>
      <c r="H5" s="8"/>
      <c r="I5" s="8"/>
      <c r="J5" s="8"/>
      <c r="K5" s="8"/>
      <c r="L5" s="9"/>
    </row>
    <row r="6" spans="2:12" ht="11.65" customHeight="1" x14ac:dyDescent="0.2">
      <c r="B6" s="7"/>
      <c r="C6" s="8"/>
      <c r="D6" s="8"/>
      <c r="E6" s="8"/>
      <c r="F6" s="8"/>
      <c r="G6" s="8"/>
      <c r="H6" s="8"/>
      <c r="I6" s="8"/>
      <c r="J6" s="8"/>
      <c r="K6" s="8"/>
      <c r="L6" s="9"/>
    </row>
    <row r="7" spans="2:12" ht="11.65" customHeight="1" x14ac:dyDescent="0.2">
      <c r="B7" s="7"/>
      <c r="C7" s="8"/>
      <c r="D7" s="8"/>
      <c r="E7" s="8"/>
      <c r="F7" s="8"/>
      <c r="G7" s="8"/>
      <c r="H7" s="8"/>
      <c r="I7" s="8"/>
      <c r="J7" s="8"/>
      <c r="K7" s="8"/>
      <c r="L7" s="9"/>
    </row>
    <row r="8" spans="2:12" ht="11.65" customHeight="1" thickBot="1" x14ac:dyDescent="0.25">
      <c r="B8" s="7"/>
      <c r="C8" s="8"/>
      <c r="D8" s="8"/>
      <c r="E8" s="8"/>
      <c r="F8" s="8"/>
      <c r="G8" s="8"/>
      <c r="H8" s="8"/>
      <c r="I8" s="8"/>
      <c r="J8" s="8"/>
      <c r="K8" s="8"/>
      <c r="L8" s="9"/>
    </row>
    <row r="9" spans="2:12" ht="3.2" customHeight="1" thickTop="1" x14ac:dyDescent="0.3">
      <c r="B9" s="7"/>
      <c r="C9" s="14"/>
      <c r="D9" s="15"/>
      <c r="E9" s="15"/>
      <c r="F9" s="15"/>
      <c r="G9" s="15"/>
      <c r="H9" s="16"/>
      <c r="I9" s="15"/>
      <c r="J9" s="16"/>
      <c r="K9" s="17"/>
      <c r="L9" s="9"/>
    </row>
    <row r="10" spans="2:12" ht="3.2" customHeight="1" x14ac:dyDescent="0.3">
      <c r="B10" s="7"/>
      <c r="C10" s="8"/>
      <c r="D10" s="8"/>
      <c r="E10" s="8"/>
      <c r="F10" s="8"/>
      <c r="G10" s="8"/>
      <c r="H10" s="17"/>
      <c r="I10" s="8"/>
      <c r="J10" s="17"/>
      <c r="K10" s="17"/>
      <c r="L10" s="9"/>
    </row>
    <row r="11" spans="2:12" ht="14.1" customHeight="1" x14ac:dyDescent="0.2">
      <c r="B11" s="7"/>
      <c r="C11" s="18"/>
      <c r="D11" s="8"/>
      <c r="E11" s="8"/>
      <c r="F11" s="8"/>
      <c r="G11" s="8"/>
      <c r="H11" s="8"/>
      <c r="I11" s="8"/>
      <c r="J11" s="8"/>
      <c r="K11" s="18"/>
      <c r="L11" s="9"/>
    </row>
    <row r="12" spans="2:12" x14ac:dyDescent="0.2">
      <c r="B12" s="7"/>
      <c r="C12" s="8"/>
      <c r="D12" s="8"/>
      <c r="E12" s="8"/>
      <c r="F12" s="8"/>
      <c r="G12" s="8"/>
      <c r="H12" s="8"/>
      <c r="I12" s="19"/>
      <c r="J12" s="19"/>
      <c r="K12" s="8"/>
      <c r="L12" s="9"/>
    </row>
    <row r="13" spans="2:12" ht="14.1" customHeight="1" x14ac:dyDescent="0.2">
      <c r="B13" s="7"/>
      <c r="C13" s="8"/>
      <c r="D13" s="8" t="s">
        <v>0</v>
      </c>
      <c r="E13" s="99" t="s">
        <v>22</v>
      </c>
      <c r="F13" s="99"/>
      <c r="G13" s="99"/>
      <c r="H13" s="99"/>
      <c r="I13" s="99"/>
      <c r="J13" s="99"/>
      <c r="K13" s="20"/>
      <c r="L13" s="9"/>
    </row>
    <row r="14" spans="2:12" ht="14.1" customHeight="1" x14ac:dyDescent="0.2">
      <c r="B14" s="7"/>
      <c r="C14" s="8"/>
      <c r="D14" s="8" t="s">
        <v>1</v>
      </c>
      <c r="E14" s="100"/>
      <c r="F14" s="100"/>
      <c r="G14" s="100"/>
      <c r="H14" s="100"/>
      <c r="I14" s="100"/>
      <c r="J14" s="100"/>
      <c r="K14" s="21"/>
      <c r="L14" s="9"/>
    </row>
    <row r="15" spans="2:12" ht="14.1" customHeight="1" x14ac:dyDescent="0.2">
      <c r="B15" s="7"/>
      <c r="C15" s="8"/>
      <c r="D15" s="8" t="s">
        <v>2</v>
      </c>
      <c r="E15" s="100" t="s">
        <v>22</v>
      </c>
      <c r="F15" s="100"/>
      <c r="G15" s="100"/>
      <c r="H15" s="100"/>
      <c r="I15" s="100"/>
      <c r="J15" s="100"/>
      <c r="K15" s="8"/>
      <c r="L15" s="9"/>
    </row>
    <row r="16" spans="2:12" ht="14.1" customHeight="1" x14ac:dyDescent="0.2">
      <c r="B16" s="7"/>
      <c r="C16" s="8"/>
      <c r="D16" s="8" t="s">
        <v>24</v>
      </c>
      <c r="E16" s="22" t="s">
        <v>22</v>
      </c>
      <c r="F16" s="22"/>
      <c r="G16" s="22" t="s">
        <v>26</v>
      </c>
      <c r="H16" s="22"/>
      <c r="I16" s="22" t="s">
        <v>28</v>
      </c>
      <c r="J16" s="22" t="s">
        <v>22</v>
      </c>
      <c r="K16" s="8"/>
      <c r="L16" s="9"/>
    </row>
    <row r="17" spans="2:12" ht="14.1" customHeight="1" x14ac:dyDescent="0.2">
      <c r="B17" s="7"/>
      <c r="C17" s="8"/>
      <c r="D17" s="8" t="s">
        <v>22</v>
      </c>
      <c r="E17" s="22" t="s">
        <v>29</v>
      </c>
      <c r="F17" s="23"/>
      <c r="G17" s="22" t="s">
        <v>22</v>
      </c>
      <c r="H17" s="22" t="s">
        <v>22</v>
      </c>
      <c r="I17" s="22"/>
      <c r="J17" s="22" t="s">
        <v>22</v>
      </c>
      <c r="K17" s="8"/>
      <c r="L17" s="9"/>
    </row>
    <row r="18" spans="2:12" ht="14.1" customHeight="1" x14ac:dyDescent="0.2">
      <c r="B18" s="7"/>
      <c r="C18" s="8"/>
      <c r="D18" s="8"/>
      <c r="E18" s="24"/>
      <c r="F18" s="24"/>
      <c r="G18" s="24"/>
      <c r="H18" s="24"/>
      <c r="I18" s="24"/>
      <c r="J18" s="24"/>
      <c r="K18" s="8"/>
      <c r="L18" s="9"/>
    </row>
    <row r="19" spans="2:12" ht="14.1" customHeight="1" x14ac:dyDescent="0.2">
      <c r="B19" s="7"/>
      <c r="C19" s="8"/>
      <c r="D19" s="8"/>
      <c r="E19" s="25"/>
      <c r="F19" s="25"/>
      <c r="G19" s="25"/>
      <c r="H19" s="25"/>
      <c r="I19" s="25"/>
      <c r="J19" s="25"/>
      <c r="K19" s="8"/>
      <c r="L19" s="9"/>
    </row>
    <row r="20" spans="2:12" ht="14.1" customHeight="1" x14ac:dyDescent="0.2">
      <c r="B20" s="7"/>
      <c r="C20" s="8"/>
      <c r="D20" s="8"/>
      <c r="E20" s="25"/>
      <c r="F20" s="25"/>
      <c r="G20" s="25"/>
      <c r="H20" s="25"/>
      <c r="I20" s="25"/>
      <c r="J20" s="25"/>
      <c r="K20" s="8"/>
      <c r="L20" s="9"/>
    </row>
    <row r="21" spans="2:12" ht="14.1" customHeight="1" x14ac:dyDescent="0.2">
      <c r="B21" s="7"/>
      <c r="C21" s="8"/>
      <c r="D21" s="8"/>
      <c r="E21" s="25"/>
      <c r="F21" s="25"/>
      <c r="G21" s="25"/>
      <c r="H21" s="25"/>
      <c r="I21" s="25"/>
      <c r="J21" s="25"/>
      <c r="K21" s="8"/>
      <c r="L21" s="9"/>
    </row>
    <row r="22" spans="2:12" ht="14.1" customHeight="1" x14ac:dyDescent="0.2">
      <c r="B22" s="7"/>
      <c r="C22" s="8"/>
      <c r="D22" s="8"/>
      <c r="E22" s="8"/>
      <c r="F22" s="8"/>
      <c r="G22" s="8"/>
      <c r="H22" s="8"/>
      <c r="I22" s="19"/>
      <c r="J22" s="19"/>
      <c r="K22" s="8"/>
      <c r="L22" s="9"/>
    </row>
    <row r="23" spans="2:12" ht="14.1" customHeight="1" x14ac:dyDescent="0.2">
      <c r="B23" s="7"/>
      <c r="C23" s="8"/>
      <c r="D23" s="8" t="s">
        <v>30</v>
      </c>
      <c r="E23" s="99"/>
      <c r="F23" s="99"/>
      <c r="G23" s="99"/>
      <c r="H23" s="99"/>
      <c r="I23" s="99"/>
      <c r="J23" s="99"/>
      <c r="K23" s="20"/>
      <c r="L23" s="9"/>
    </row>
    <row r="24" spans="2:12" ht="14.1" customHeight="1" x14ac:dyDescent="0.2">
      <c r="B24" s="7"/>
      <c r="C24" s="8"/>
      <c r="D24" s="8" t="s">
        <v>27</v>
      </c>
      <c r="E24" s="22"/>
      <c r="F24" s="22"/>
      <c r="G24" s="22" t="s">
        <v>26</v>
      </c>
      <c r="H24" s="22"/>
      <c r="I24" s="22" t="s">
        <v>28</v>
      </c>
      <c r="J24" s="22" t="s">
        <v>22</v>
      </c>
      <c r="K24" s="21"/>
      <c r="L24" s="9"/>
    </row>
    <row r="25" spans="2:12" ht="14.1" customHeight="1" x14ac:dyDescent="0.2">
      <c r="B25" s="7"/>
      <c r="C25" s="8"/>
      <c r="D25" s="8" t="s">
        <v>22</v>
      </c>
      <c r="E25" s="22" t="s">
        <v>29</v>
      </c>
      <c r="F25" s="23"/>
      <c r="G25" s="22" t="s">
        <v>22</v>
      </c>
      <c r="H25" s="22" t="s">
        <v>22</v>
      </c>
      <c r="I25" s="22"/>
      <c r="J25" s="22" t="s">
        <v>22</v>
      </c>
      <c r="K25" s="8"/>
      <c r="L25" s="9"/>
    </row>
    <row r="26" spans="2:12" ht="14.1" customHeight="1" x14ac:dyDescent="0.2">
      <c r="B26" s="7"/>
      <c r="C26" s="8"/>
      <c r="D26" s="8"/>
      <c r="E26" s="24"/>
      <c r="F26" s="24"/>
      <c r="G26" s="24"/>
      <c r="H26" s="24"/>
      <c r="I26" s="24"/>
      <c r="J26" s="24"/>
      <c r="K26" s="8"/>
      <c r="L26" s="9"/>
    </row>
    <row r="27" spans="2:12" x14ac:dyDescent="0.2">
      <c r="B27" s="7"/>
      <c r="C27" s="8"/>
      <c r="D27" s="8"/>
      <c r="E27" s="25"/>
      <c r="F27" s="25"/>
      <c r="G27" s="25"/>
      <c r="H27" s="25"/>
      <c r="I27" s="25"/>
      <c r="J27" s="25"/>
      <c r="K27" s="8"/>
      <c r="L27" s="9"/>
    </row>
    <row r="28" spans="2:12" x14ac:dyDescent="0.2">
      <c r="B28" s="7"/>
      <c r="C28" s="8"/>
      <c r="D28" s="8"/>
      <c r="E28" s="25"/>
      <c r="F28" s="25"/>
      <c r="G28" s="25"/>
      <c r="H28" s="25"/>
      <c r="I28" s="25"/>
      <c r="J28" s="25"/>
      <c r="K28" s="8"/>
      <c r="L28" s="9"/>
    </row>
    <row r="29" spans="2:12" ht="21.2" customHeight="1" x14ac:dyDescent="0.25">
      <c r="B29" s="7"/>
      <c r="C29" s="8"/>
      <c r="D29" s="101" t="s">
        <v>3</v>
      </c>
      <c r="E29" s="102"/>
      <c r="F29" s="102"/>
      <c r="G29" s="102"/>
      <c r="H29" s="102"/>
      <c r="I29" s="102"/>
      <c r="J29" s="103"/>
      <c r="K29" s="8"/>
      <c r="L29" s="9"/>
    </row>
    <row r="30" spans="2:12" x14ac:dyDescent="0.2">
      <c r="B30" s="7"/>
      <c r="C30" s="8"/>
      <c r="D30" s="106"/>
      <c r="E30" s="107"/>
      <c r="F30" s="107"/>
      <c r="G30" s="107"/>
      <c r="H30" s="107"/>
      <c r="I30" s="107"/>
      <c r="J30" s="108"/>
      <c r="K30" s="8"/>
      <c r="L30" s="9"/>
    </row>
    <row r="31" spans="2:12" x14ac:dyDescent="0.2">
      <c r="B31" s="7"/>
      <c r="C31" s="8"/>
      <c r="D31" s="109"/>
      <c r="E31" s="110"/>
      <c r="F31" s="110"/>
      <c r="G31" s="110"/>
      <c r="H31" s="110"/>
      <c r="I31" s="110"/>
      <c r="J31" s="111"/>
      <c r="K31" s="8"/>
      <c r="L31" s="9"/>
    </row>
    <row r="32" spans="2:12" x14ac:dyDescent="0.2">
      <c r="B32" s="7"/>
      <c r="C32" s="8"/>
      <c r="D32" s="109"/>
      <c r="E32" s="110"/>
      <c r="F32" s="110"/>
      <c r="G32" s="110"/>
      <c r="H32" s="110"/>
      <c r="I32" s="110"/>
      <c r="J32" s="111"/>
      <c r="K32" s="8"/>
      <c r="L32" s="9"/>
    </row>
    <row r="33" spans="2:12" x14ac:dyDescent="0.2">
      <c r="B33" s="7"/>
      <c r="C33" s="8"/>
      <c r="D33" s="109"/>
      <c r="E33" s="110"/>
      <c r="F33" s="110"/>
      <c r="G33" s="110"/>
      <c r="H33" s="110"/>
      <c r="I33" s="110"/>
      <c r="J33" s="111"/>
      <c r="K33" s="8"/>
      <c r="L33" s="9"/>
    </row>
    <row r="34" spans="2:12" ht="24.4" customHeight="1" x14ac:dyDescent="0.2">
      <c r="B34" s="7"/>
      <c r="C34" s="8"/>
      <c r="D34" s="112"/>
      <c r="E34" s="113"/>
      <c r="F34" s="113"/>
      <c r="G34" s="113"/>
      <c r="H34" s="113"/>
      <c r="I34" s="113"/>
      <c r="J34" s="114"/>
      <c r="K34" s="8"/>
      <c r="L34" s="9"/>
    </row>
    <row r="35" spans="2:12" x14ac:dyDescent="0.2">
      <c r="B35" s="7"/>
      <c r="C35" s="8"/>
      <c r="D35" s="104" t="s">
        <v>13</v>
      </c>
      <c r="E35" s="105"/>
      <c r="F35" s="105"/>
      <c r="G35" s="26" t="s">
        <v>21</v>
      </c>
      <c r="H35" s="27"/>
      <c r="I35" s="27"/>
      <c r="J35" s="28"/>
      <c r="K35" s="8"/>
      <c r="L35" s="9"/>
    </row>
    <row r="36" spans="2:12" x14ac:dyDescent="0.2">
      <c r="B36" s="7"/>
      <c r="C36" s="8"/>
      <c r="D36" s="117"/>
      <c r="E36" s="118"/>
      <c r="F36" s="118"/>
      <c r="G36" s="118"/>
      <c r="H36" s="118"/>
      <c r="I36" s="118"/>
      <c r="J36" s="119"/>
      <c r="K36" s="8"/>
      <c r="L36" s="9"/>
    </row>
    <row r="37" spans="2:12" x14ac:dyDescent="0.2">
      <c r="B37" s="7"/>
      <c r="C37" s="8"/>
      <c r="D37" s="104" t="s">
        <v>8</v>
      </c>
      <c r="E37" s="105"/>
      <c r="F37" s="120"/>
      <c r="G37" s="120"/>
      <c r="H37" s="120"/>
      <c r="I37" s="120"/>
      <c r="J37" s="121"/>
      <c r="K37" s="8"/>
      <c r="L37" s="9"/>
    </row>
    <row r="38" spans="2:12" x14ac:dyDescent="0.2">
      <c r="B38" s="7"/>
      <c r="C38" s="8"/>
      <c r="D38" s="29" t="s">
        <v>36</v>
      </c>
      <c r="E38" s="30"/>
      <c r="F38" s="26"/>
      <c r="G38" s="26"/>
      <c r="H38" s="31"/>
      <c r="I38" s="26"/>
      <c r="J38" s="32"/>
      <c r="K38" s="8"/>
      <c r="L38" s="9"/>
    </row>
    <row r="39" spans="2:12" x14ac:dyDescent="0.2">
      <c r="B39" s="7"/>
      <c r="C39" s="8"/>
      <c r="D39" s="29"/>
      <c r="E39" s="30"/>
      <c r="F39" s="26"/>
      <c r="G39" s="26"/>
      <c r="H39" s="31"/>
      <c r="I39" s="26"/>
      <c r="J39" s="32"/>
      <c r="K39" s="8"/>
      <c r="L39" s="9"/>
    </row>
    <row r="40" spans="2:12" x14ac:dyDescent="0.2">
      <c r="B40" s="7"/>
      <c r="C40" s="8"/>
      <c r="D40" s="104" t="s">
        <v>31</v>
      </c>
      <c r="E40" s="105"/>
      <c r="F40" s="105"/>
      <c r="G40" s="33" t="s">
        <v>32</v>
      </c>
      <c r="H40" s="34"/>
      <c r="I40" s="35"/>
      <c r="J40" s="32" t="str">
        <f>IF(ISBLANK(I40), "",IF(#REF!="Yes",(H40*I40)*0.265, 0))</f>
        <v/>
      </c>
      <c r="K40" s="8"/>
      <c r="L40" s="9"/>
    </row>
    <row r="41" spans="2:12" x14ac:dyDescent="0.2">
      <c r="B41" s="7"/>
      <c r="C41" s="8"/>
      <c r="D41" s="29"/>
      <c r="E41" s="30"/>
      <c r="F41" s="26"/>
      <c r="G41" s="33" t="s">
        <v>33</v>
      </c>
      <c r="H41" s="34"/>
      <c r="I41" s="36"/>
      <c r="J41" s="32"/>
      <c r="K41" s="8"/>
      <c r="L41" s="9"/>
    </row>
    <row r="42" spans="2:12" x14ac:dyDescent="0.2">
      <c r="B42" s="7"/>
      <c r="C42" s="8"/>
      <c r="D42" s="29"/>
      <c r="E42" s="30"/>
      <c r="F42" s="26"/>
      <c r="G42" s="37"/>
      <c r="H42" s="38"/>
      <c r="I42" s="26"/>
      <c r="J42" s="32"/>
      <c r="K42" s="8"/>
      <c r="L42" s="9"/>
    </row>
    <row r="43" spans="2:12" x14ac:dyDescent="0.2">
      <c r="B43" s="7"/>
      <c r="C43" s="8"/>
      <c r="D43" s="29" t="s">
        <v>34</v>
      </c>
      <c r="E43" s="30"/>
      <c r="F43" s="26"/>
      <c r="G43" s="37"/>
      <c r="H43" s="26"/>
      <c r="I43" s="26"/>
      <c r="J43" s="32"/>
      <c r="K43" s="8"/>
      <c r="L43" s="9"/>
    </row>
    <row r="44" spans="2:12" x14ac:dyDescent="0.2">
      <c r="B44" s="7"/>
      <c r="C44" s="8"/>
      <c r="D44" s="29"/>
      <c r="E44" s="30"/>
      <c r="F44" s="26"/>
      <c r="G44" s="26"/>
      <c r="H44" s="31"/>
      <c r="I44" s="26"/>
      <c r="J44" s="32"/>
      <c r="K44" s="8"/>
      <c r="L44" s="9"/>
    </row>
    <row r="45" spans="2:12" ht="18" x14ac:dyDescent="0.25">
      <c r="B45" s="7"/>
      <c r="C45" s="8"/>
      <c r="D45" s="101" t="s">
        <v>4</v>
      </c>
      <c r="E45" s="102"/>
      <c r="F45" s="102"/>
      <c r="G45" s="102"/>
      <c r="H45" s="102"/>
      <c r="I45" s="102"/>
      <c r="J45" s="103"/>
      <c r="K45" s="8"/>
      <c r="L45" s="9"/>
    </row>
    <row r="46" spans="2:12" x14ac:dyDescent="0.2">
      <c r="B46" s="7"/>
      <c r="C46" s="8"/>
      <c r="D46" s="39" t="s">
        <v>14</v>
      </c>
      <c r="E46" s="40"/>
      <c r="F46" s="40"/>
      <c r="G46" s="40"/>
      <c r="H46" s="40"/>
      <c r="I46" s="40"/>
      <c r="J46" s="41"/>
      <c r="K46" s="8"/>
      <c r="L46" s="9"/>
    </row>
    <row r="47" spans="2:12" ht="32.25" customHeight="1" x14ac:dyDescent="0.2">
      <c r="B47" s="7"/>
      <c r="C47" s="8"/>
      <c r="D47" s="115" t="s">
        <v>7</v>
      </c>
      <c r="E47" s="116"/>
      <c r="F47" s="75" t="s">
        <v>25</v>
      </c>
      <c r="G47" s="75" t="s">
        <v>35</v>
      </c>
      <c r="H47" s="76" t="s">
        <v>23</v>
      </c>
      <c r="I47" s="75" t="s">
        <v>37</v>
      </c>
      <c r="J47" s="76" t="s">
        <v>6</v>
      </c>
      <c r="K47" s="8"/>
      <c r="L47" s="9"/>
    </row>
    <row r="48" spans="2:12" x14ac:dyDescent="0.2">
      <c r="B48" s="7"/>
      <c r="C48" s="8"/>
      <c r="D48" s="87"/>
      <c r="E48" s="88"/>
      <c r="F48" s="1"/>
      <c r="G48" s="1"/>
      <c r="H48" s="2"/>
      <c r="I48" s="72" t="str">
        <f>IF(ISBLANK(H48), "",IF(F48="Yes",(G48*H48)*0.2526, 0))</f>
        <v/>
      </c>
      <c r="J48" s="73" t="str">
        <f>IF(ISBLANK(H48), "", G48*H48+I48)</f>
        <v/>
      </c>
      <c r="K48" s="8"/>
      <c r="L48" s="9"/>
    </row>
    <row r="49" spans="2:12" x14ac:dyDescent="0.2">
      <c r="B49" s="7"/>
      <c r="C49" s="8"/>
      <c r="D49" s="87"/>
      <c r="E49" s="88"/>
      <c r="F49" s="34"/>
      <c r="G49" s="34"/>
      <c r="H49" s="35"/>
      <c r="I49" s="72" t="str">
        <f>IF(ISBLANK(H49), "",IF(F49="Yes",(G49*H49)*0.2526, 0))</f>
        <v/>
      </c>
      <c r="J49" s="73" t="str">
        <f>IF(ISBLANK(H49), "", G49*H49+I49)</f>
        <v/>
      </c>
      <c r="K49" s="8"/>
      <c r="L49" s="9"/>
    </row>
    <row r="50" spans="2:12" x14ac:dyDescent="0.2">
      <c r="B50" s="7"/>
      <c r="C50" s="8"/>
      <c r="D50" s="87"/>
      <c r="E50" s="88"/>
      <c r="F50" s="34"/>
      <c r="G50" s="34"/>
      <c r="H50" s="35"/>
      <c r="I50" s="72" t="str">
        <f>IF(ISBLANK(H50), "",IF(F50="Yes",(G50*H50)*0.2526, 0))</f>
        <v/>
      </c>
      <c r="J50" s="73" t="str">
        <f>IF(ISBLANK(H50), "", G50*H50+I50)</f>
        <v/>
      </c>
      <c r="K50" s="8"/>
      <c r="L50" s="9"/>
    </row>
    <row r="51" spans="2:12" x14ac:dyDescent="0.2">
      <c r="B51" s="7"/>
      <c r="C51" s="8"/>
      <c r="D51" s="87"/>
      <c r="E51" s="88"/>
      <c r="F51" s="34"/>
      <c r="G51" s="34"/>
      <c r="H51" s="36"/>
      <c r="I51" s="72" t="str">
        <f>IF(ISBLANK(H51), "",IF(F51="Yes",(G51*H51)*0.2526, 0))</f>
        <v/>
      </c>
      <c r="J51" s="73" t="str">
        <f>IF(ISBLANK(H51), "", G51*H51+I51)</f>
        <v/>
      </c>
      <c r="K51" s="8"/>
      <c r="L51" s="9"/>
    </row>
    <row r="52" spans="2:12" x14ac:dyDescent="0.2">
      <c r="B52" s="7"/>
      <c r="C52" s="8"/>
      <c r="D52" s="87"/>
      <c r="E52" s="88"/>
      <c r="F52" s="34"/>
      <c r="G52" s="34"/>
      <c r="H52" s="35"/>
      <c r="I52" s="72" t="str">
        <f>IF(ISBLANK(H52), "",IF(F52="Yes",(G52*H52)*0.2526, 0))</f>
        <v/>
      </c>
      <c r="J52" s="73" t="str">
        <f>IF(ISBLANK(H52), "", G52*H52+I52)</f>
        <v/>
      </c>
      <c r="K52" s="8"/>
      <c r="L52" s="9"/>
    </row>
    <row r="53" spans="2:12" x14ac:dyDescent="0.2">
      <c r="B53" s="7"/>
      <c r="C53" s="8"/>
      <c r="D53" s="42" t="s">
        <v>11</v>
      </c>
      <c r="E53" s="43"/>
      <c r="F53" s="44"/>
      <c r="G53" s="44"/>
      <c r="H53" s="44"/>
      <c r="I53" s="73">
        <f>SUM(I48:I52)</f>
        <v>0</v>
      </c>
      <c r="J53" s="73">
        <f>SUM(J48:J52)</f>
        <v>0</v>
      </c>
      <c r="K53" s="8"/>
      <c r="L53" s="9"/>
    </row>
    <row r="54" spans="2:12" x14ac:dyDescent="0.2">
      <c r="B54" s="7"/>
      <c r="C54" s="8"/>
      <c r="D54" s="44"/>
      <c r="E54" s="43"/>
      <c r="F54" s="44"/>
      <c r="G54" s="44"/>
      <c r="H54" s="44"/>
      <c r="I54" s="45"/>
      <c r="J54" s="45"/>
      <c r="K54" s="8"/>
      <c r="L54" s="9"/>
    </row>
    <row r="55" spans="2:12" x14ac:dyDescent="0.2">
      <c r="B55" s="7"/>
      <c r="C55" s="8"/>
      <c r="D55" s="46" t="s">
        <v>16</v>
      </c>
      <c r="E55" s="47"/>
      <c r="F55" s="47"/>
      <c r="G55" s="47"/>
      <c r="H55" s="47"/>
      <c r="I55" s="47"/>
      <c r="J55" s="48"/>
      <c r="K55" s="8"/>
      <c r="L55" s="9"/>
    </row>
    <row r="56" spans="2:12" s="82" customFormat="1" x14ac:dyDescent="0.2">
      <c r="B56" s="79"/>
      <c r="C56" s="80"/>
      <c r="D56" s="89" t="s">
        <v>10</v>
      </c>
      <c r="E56" s="90"/>
      <c r="F56" s="89" t="s">
        <v>5</v>
      </c>
      <c r="G56" s="94"/>
      <c r="H56" s="94"/>
      <c r="I56" s="90"/>
      <c r="J56" s="77" t="s">
        <v>6</v>
      </c>
      <c r="K56" s="80"/>
      <c r="L56" s="81"/>
    </row>
    <row r="57" spans="2:12" x14ac:dyDescent="0.2">
      <c r="B57" s="7"/>
      <c r="C57" s="8"/>
      <c r="D57" s="44" t="s">
        <v>17</v>
      </c>
      <c r="E57" s="43"/>
      <c r="F57" s="84"/>
      <c r="G57" s="85"/>
      <c r="H57" s="85"/>
      <c r="I57" s="86"/>
      <c r="J57" s="49"/>
      <c r="K57" s="8"/>
      <c r="L57" s="9"/>
    </row>
    <row r="58" spans="2:12" x14ac:dyDescent="0.2">
      <c r="B58" s="7"/>
      <c r="C58" s="8"/>
      <c r="D58" s="44" t="s">
        <v>18</v>
      </c>
      <c r="E58" s="43"/>
      <c r="F58" s="84"/>
      <c r="G58" s="85"/>
      <c r="H58" s="85"/>
      <c r="I58" s="86"/>
      <c r="J58" s="49"/>
      <c r="K58" s="8"/>
      <c r="L58" s="9"/>
    </row>
    <row r="59" spans="2:12" x14ac:dyDescent="0.2">
      <c r="B59" s="7"/>
      <c r="C59" s="8"/>
      <c r="D59" s="44"/>
      <c r="E59" s="43"/>
      <c r="F59" s="50"/>
      <c r="G59" s="51"/>
      <c r="H59" s="52"/>
      <c r="I59" s="53"/>
      <c r="J59" s="49"/>
      <c r="K59" s="8"/>
      <c r="L59" s="9"/>
    </row>
    <row r="60" spans="2:12" x14ac:dyDescent="0.2">
      <c r="B60" s="7"/>
      <c r="C60" s="8"/>
      <c r="D60" s="42" t="s">
        <v>12</v>
      </c>
      <c r="E60" s="43"/>
      <c r="F60" s="91"/>
      <c r="G60" s="92"/>
      <c r="H60" s="92"/>
      <c r="I60" s="93"/>
      <c r="J60" s="73">
        <f>SUM(J57:J59)</f>
        <v>0</v>
      </c>
      <c r="K60" s="8"/>
      <c r="L60" s="9"/>
    </row>
    <row r="61" spans="2:12" x14ac:dyDescent="0.2">
      <c r="B61" s="7"/>
      <c r="C61" s="8"/>
      <c r="D61" s="54"/>
      <c r="E61" s="55"/>
      <c r="F61" s="44"/>
      <c r="G61" s="43"/>
      <c r="H61" s="56"/>
      <c r="I61" s="45"/>
      <c r="J61" s="57"/>
      <c r="K61" s="8"/>
      <c r="L61" s="9"/>
    </row>
    <row r="62" spans="2:12" ht="12.75" customHeight="1" x14ac:dyDescent="0.2">
      <c r="B62" s="7"/>
      <c r="C62" s="8"/>
      <c r="D62" s="42" t="s">
        <v>19</v>
      </c>
      <c r="E62" s="55"/>
      <c r="F62" s="44"/>
      <c r="G62" s="43"/>
      <c r="H62" s="56"/>
      <c r="I62" s="74">
        <v>0.26</v>
      </c>
      <c r="J62" s="73">
        <f>(SubLaborExpense+(SubNonLaborExpense))*OverheadRate</f>
        <v>0</v>
      </c>
      <c r="K62" s="8"/>
      <c r="L62" s="9"/>
    </row>
    <row r="63" spans="2:12" x14ac:dyDescent="0.2">
      <c r="B63" s="7"/>
      <c r="C63" s="8"/>
      <c r="D63" s="44"/>
      <c r="E63" s="43"/>
      <c r="F63" s="44"/>
      <c r="G63" s="43"/>
      <c r="H63" s="56"/>
      <c r="I63" s="45"/>
      <c r="J63" s="45"/>
      <c r="K63" s="8"/>
      <c r="L63" s="9"/>
    </row>
    <row r="64" spans="2:12" x14ac:dyDescent="0.2">
      <c r="B64" s="7"/>
      <c r="C64" s="8"/>
      <c r="D64" s="8"/>
      <c r="E64" s="8"/>
      <c r="F64" s="8"/>
      <c r="G64" s="8"/>
      <c r="H64" s="8"/>
      <c r="I64" s="11" t="s">
        <v>9</v>
      </c>
      <c r="J64" s="78">
        <f>IF(ISBLANK(WorkLocation), "Cell K27 is blank", SubLaborExpense+SubNonLaborExpense+SubOverheadRate)</f>
        <v>0</v>
      </c>
      <c r="K64" s="8"/>
      <c r="L64" s="9"/>
    </row>
    <row r="65" spans="2:12" ht="12.75" customHeight="1" x14ac:dyDescent="0.2">
      <c r="B65" s="7"/>
      <c r="C65" s="8"/>
      <c r="D65" s="58" t="s">
        <v>20</v>
      </c>
      <c r="E65" s="19"/>
      <c r="F65" s="19"/>
      <c r="G65" s="19"/>
      <c r="H65" s="59"/>
      <c r="I65" s="59"/>
      <c r="J65" s="60"/>
      <c r="K65" s="8"/>
      <c r="L65" s="9"/>
    </row>
    <row r="66" spans="2:12" x14ac:dyDescent="0.2">
      <c r="B66" s="7"/>
      <c r="C66" s="8"/>
      <c r="D66" s="61"/>
      <c r="E66" s="62"/>
      <c r="F66" s="62"/>
      <c r="G66" s="62"/>
      <c r="H66" s="83"/>
      <c r="I66" s="83"/>
      <c r="J66" s="83"/>
      <c r="K66" s="8"/>
      <c r="L66" s="9"/>
    </row>
    <row r="67" spans="2:12" x14ac:dyDescent="0.2">
      <c r="B67" s="7"/>
      <c r="C67" s="8"/>
      <c r="D67" s="63"/>
      <c r="E67" s="62"/>
      <c r="F67" s="62"/>
      <c r="G67" s="62"/>
      <c r="H67" s="96"/>
      <c r="I67" s="96"/>
      <c r="J67" s="96"/>
      <c r="K67" s="8"/>
      <c r="L67" s="9"/>
    </row>
    <row r="68" spans="2:12" ht="12.75" customHeight="1" x14ac:dyDescent="0.2">
      <c r="B68" s="7"/>
      <c r="C68" s="8"/>
      <c r="D68" s="19"/>
      <c r="E68" s="62"/>
      <c r="F68" s="62"/>
      <c r="G68" s="62"/>
      <c r="H68" s="96"/>
      <c r="I68" s="96"/>
      <c r="J68" s="96"/>
      <c r="K68" s="8"/>
      <c r="L68" s="9"/>
    </row>
    <row r="69" spans="2:12" x14ac:dyDescent="0.2">
      <c r="B69" s="7"/>
      <c r="C69" s="8"/>
      <c r="D69" s="8"/>
      <c r="E69" s="19"/>
      <c r="F69" s="98" t="s">
        <v>15</v>
      </c>
      <c r="G69" s="98"/>
      <c r="H69" s="98"/>
      <c r="I69" s="98"/>
      <c r="J69" s="98"/>
      <c r="K69" s="8"/>
      <c r="L69" s="9"/>
    </row>
    <row r="70" spans="2:12" ht="24.95" customHeight="1" x14ac:dyDescent="0.2">
      <c r="B70" s="7"/>
      <c r="C70" s="8"/>
      <c r="D70" s="64"/>
      <c r="E70" s="63"/>
      <c r="F70" s="65" t="s">
        <v>7</v>
      </c>
      <c r="G70" s="97"/>
      <c r="H70" s="97"/>
      <c r="I70" s="97"/>
      <c r="J70" s="97"/>
      <c r="K70" s="8"/>
      <c r="L70" s="9"/>
    </row>
    <row r="71" spans="2:12" ht="24.95" customHeight="1" x14ac:dyDescent="0.2">
      <c r="B71" s="7"/>
      <c r="C71" s="8"/>
      <c r="D71" s="64"/>
      <c r="E71" s="63"/>
      <c r="F71" s="65" t="s">
        <v>0</v>
      </c>
      <c r="G71" s="95"/>
      <c r="H71" s="95"/>
      <c r="I71" s="95"/>
      <c r="J71" s="95"/>
      <c r="K71" s="8"/>
      <c r="L71" s="9"/>
    </row>
    <row r="72" spans="2:12" x14ac:dyDescent="0.2">
      <c r="B72" s="7"/>
      <c r="C72" s="8"/>
      <c r="D72" s="66"/>
      <c r="E72" s="64"/>
      <c r="F72" s="64"/>
      <c r="G72" s="64"/>
      <c r="H72" s="64"/>
      <c r="I72" s="64"/>
      <c r="J72" s="64"/>
      <c r="K72" s="8"/>
      <c r="L72" s="9"/>
    </row>
    <row r="73" spans="2:12" x14ac:dyDescent="0.2">
      <c r="B73" s="7"/>
      <c r="C73" s="8"/>
      <c r="D73" s="66"/>
      <c r="E73" s="64"/>
      <c r="F73" s="64"/>
      <c r="G73" s="64"/>
      <c r="H73" s="64"/>
      <c r="I73" s="64"/>
      <c r="J73" s="64"/>
      <c r="K73" s="8"/>
      <c r="L73" s="9"/>
    </row>
    <row r="74" spans="2:12" ht="12.75" customHeight="1" thickBot="1" x14ac:dyDescent="0.25">
      <c r="B74" s="7"/>
      <c r="C74" s="8"/>
      <c r="D74" s="8"/>
      <c r="E74" s="8"/>
      <c r="F74" s="8"/>
      <c r="G74" s="8"/>
      <c r="H74" s="8"/>
      <c r="I74" s="8"/>
      <c r="J74" s="8"/>
      <c r="K74" s="67"/>
      <c r="L74" s="9"/>
    </row>
    <row r="75" spans="2:12" ht="12.75" customHeight="1" thickTop="1" thickBot="1" x14ac:dyDescent="0.25">
      <c r="B75" s="68"/>
      <c r="C75" s="69"/>
      <c r="D75" s="70"/>
      <c r="E75" s="70"/>
      <c r="F75" s="70"/>
      <c r="G75" s="70"/>
      <c r="H75" s="70"/>
      <c r="I75" s="70"/>
      <c r="J75" s="70"/>
      <c r="K75" s="69"/>
      <c r="L75" s="71"/>
    </row>
    <row r="76" spans="2:12" ht="12.75" customHeight="1" thickTop="1" x14ac:dyDescent="0.2"/>
    <row r="77" spans="2:12" ht="12.75" customHeight="1" x14ac:dyDescent="0.2"/>
  </sheetData>
  <sheetProtection algorithmName="SHA-512" hashValue="yMBBR4iAsJ+I6qRir8mtnscqLTLWr1llTai/MW63sGkUvvns4o9CUdXpTjnUIuDjulLQvaTK9ahnlLon/y/qbg==" saltValue="j4rcGaUxpl2aaVolk34YNA==" spinCount="100000" sheet="1" objects="1" scenarios="1"/>
  <scenarios current="5" show="5">
    <scenario name="sample1" locked="1" count="24" user="Village Software" comment="Created by Village Software">
      <inputCells r="J13" val="34669" numFmtId="14"/>
      <inputCells r="J14" val="VS100"/>
      <inputCells r="J15" val="DP"/>
      <inputCells r="J16" val="New York"/>
      <inputCells r="E13" val="Jonathan King"/>
      <inputCells r="E14" val="722 Moss Bay Blvd"/>
      <inputCells r="E15" val="Kirkland"/>
      <inputCells r="E16" val="206-555-3412"/>
      <inputCells r="E30" val="Copies of Resume"/>
      <inputCells r="E31" val="Bound copies of Report"/>
      <inputCells r="E32" val=""/>
      <inputCells r="E33" val=""/>
      <inputCells r="E34" val=""/>
      <inputCells r="I30" val="0.2" numFmtId="8"/>
      <inputCells r="I31" val="9.95" numFmtId="8"/>
      <inputCells r="I32" val=""/>
      <inputCells r="I33" val=""/>
      <inputCells r="I34" val=""/>
      <inputCells r="D30" val="100"/>
      <inputCells r="D31" val="4"/>
      <inputCells r="D32" val=""/>
      <inputCells r="D33" val=""/>
      <inputCells r="D34" val=""/>
      <inputCells r="D45" val=""/>
    </scenario>
    <scenario name="sample2" locked="1" count="26" user="Village Software" comment="Created by Village Software">
      <inputCells r="E45" val=""/>
      <inputCells r="D47" val=""/>
      <inputCells r="D48" val=""/>
      <inputCells r="E48" val=""/>
      <inputCells r="D53" val=""/>
      <inputCells r="E53" val=""/>
      <inputCells r="D54" val=""/>
      <inputCells r="E54" val=""/>
      <inputCells r="D57" val=""/>
      <inputCells r="E57" val=""/>
      <inputCells r="D58" val=""/>
      <inputCells r="E58" val=""/>
      <inputCells r="D61" val=""/>
      <inputCells r="E61" val=""/>
      <inputCells r="D63" val=""/>
      <inputCells r="E63" val=""/>
      <inputCells r="I45" val=""/>
      <inputCells r="I47" val=""/>
      <inputCells r="I48" val=""/>
      <inputCells r="I53" val=""/>
      <inputCells r="I54" val=""/>
      <inputCells r="I57" val=""/>
      <inputCells r="I62" val=""/>
      <inputCells r="I61" val=""/>
      <inputCells r="I63" val=""/>
      <inputCells r="D66" val="1" numFmtId="164"/>
    </scenario>
    <scenario name="sample3" locked="1" count="4" user="Village Software" comment="Created by Village Software">
      <inputCells r="F66" val="2" numFmtId="164"/>
      <inputCells r="E67" val=""/>
      <inputCells r="H69" val=""/>
      <inputCells r="H70" val=""/>
    </scenario>
    <scenario name="current1" locked="1" count="24" user="Michael Burt" comment="Created by Michael Burt on 12/20/2000">
      <inputCells r="J13" val="36880"/>
      <inputCells r="J14" val=""/>
      <inputCells r="J15" val=""/>
      <inputCells r="J16" val=""/>
      <inputCells r="E13" val=""/>
      <inputCells r="E14" val=""/>
      <inputCells r="E15" val=""/>
      <inputCells r="E16" val=""/>
      <inputCells r="E30" val=""/>
      <inputCells r="E31" val=""/>
      <inputCells r="E32" val=""/>
      <inputCells r="E33" val=""/>
      <inputCells r="E34" val=""/>
      <inputCells r="I30" val=""/>
      <inputCells r="I31" val=""/>
      <inputCells r="I32" val=""/>
      <inputCells r="I33" val=""/>
      <inputCells r="I34" val=""/>
      <inputCells r="D30" val=""/>
      <inputCells r="D31" val=""/>
      <inputCells r="D32" val=""/>
      <inputCells r="D33" val=""/>
      <inputCells r="D34" val=""/>
      <inputCells r="D45" val=""/>
    </scenario>
    <scenario name="current2" locked="1" count="26" user="Michael Burt" comment="Created by Michael Burt on 12/20/2000">
      <inputCells r="E45" val=""/>
      <inputCells r="D47" val=""/>
      <inputCells r="D48" val=""/>
      <inputCells r="E48" val=""/>
      <inputCells r="D53" val=""/>
      <inputCells r="E53" val=""/>
      <inputCells r="D54" val=""/>
      <inputCells r="E54" val=""/>
      <inputCells r="D57" val=""/>
      <inputCells r="E57" val=""/>
      <inputCells r="D58" val=""/>
      <inputCells r="E58" val=""/>
      <inputCells r="D61" val=""/>
      <inputCells r="E61" val=""/>
      <inputCells r="D63" val=""/>
      <inputCells r="E63" val=""/>
      <inputCells r="I45" val=""/>
      <inputCells r="I47" val=""/>
      <inputCells r="I48" val=""/>
      <inputCells r="I53" val=""/>
      <inputCells r="I54" val=""/>
      <inputCells r="I57" val=""/>
      <inputCells r="I62" val=""/>
      <inputCells r="I61" val=""/>
      <inputCells r="I63" val=""/>
      <inputCells r="D66" val=""/>
    </scenario>
    <scenario name="current3" locked="1" count="4" user="Michael Burt" comment="Created by Michael Burt on 12/20/2000">
      <inputCells r="F66" val=""/>
      <inputCells r="E67" val=""/>
      <inputCells r="H69" val=""/>
      <inputCells r="H70" val=""/>
    </scenario>
  </scenarios>
  <mergeCells count="29">
    <mergeCell ref="D35:F35"/>
    <mergeCell ref="D30:J34"/>
    <mergeCell ref="D47:E47"/>
    <mergeCell ref="D48:E48"/>
    <mergeCell ref="D50:E50"/>
    <mergeCell ref="D49:E49"/>
    <mergeCell ref="D45:J45"/>
    <mergeCell ref="D36:J36"/>
    <mergeCell ref="D37:E37"/>
    <mergeCell ref="F37:J37"/>
    <mergeCell ref="D40:F40"/>
    <mergeCell ref="E13:J13"/>
    <mergeCell ref="E14:J14"/>
    <mergeCell ref="E15:J15"/>
    <mergeCell ref="E23:J23"/>
    <mergeCell ref="D29:J29"/>
    <mergeCell ref="G71:J71"/>
    <mergeCell ref="H68:J68"/>
    <mergeCell ref="H67:J67"/>
    <mergeCell ref="G70:J70"/>
    <mergeCell ref="F69:J69"/>
    <mergeCell ref="H66:J66"/>
    <mergeCell ref="F57:I57"/>
    <mergeCell ref="D51:E51"/>
    <mergeCell ref="D56:E56"/>
    <mergeCell ref="D52:E52"/>
    <mergeCell ref="F60:I60"/>
    <mergeCell ref="F56:I56"/>
    <mergeCell ref="F58:I58"/>
  </mergeCells>
  <phoneticPr fontId="0" type="noConversion"/>
  <dataValidations disablePrompts="1" xWindow="629" yWindow="422" count="3">
    <dataValidation type="list" allowBlank="1" showInputMessage="1" showErrorMessage="1" sqref="F49:F52" xr:uid="{00000000-0002-0000-0000-000000000000}">
      <formula1>"Yes, No"</formula1>
    </dataValidation>
    <dataValidation type="list" showInputMessage="1" showErrorMessage="1" error="Please choose either &quot;Caltech&quot; or &quot;JPL&quot; from the list._x000a__x000a_Press {Escape} to undo." prompt="Value must be &quot;Caltech&quot; or &quot;JPL&quot;_x000a__x000a_Do not leave this cell blank!" sqref="G35" xr:uid="{00000000-0002-0000-0000-000001000000}">
      <formula1>"CALTECH, JPL"</formula1>
    </dataValidation>
    <dataValidation type="list" allowBlank="1" showInputMessage="1" showErrorMessage="1" error="Value must be &quot;Yes&quot; or &quot;No&quot;" sqref="F48" xr:uid="{00000000-0002-0000-0000-000002000000}">
      <formula1>"Yes, No"</formula1>
    </dataValidation>
  </dataValidations>
  <printOptions horizontalCentered="1"/>
  <pageMargins left="0.5" right="0.5" top="0.48" bottom="0.5" header="0.1" footer="0.1"/>
  <pageSetup scale="74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CL">
              <controlPr defaultSize="0" print="0" autoFill="0" autoLine="0" autoPict="0">
                <anchor moveWithCells="1">
                  <from>
                    <xdr:col>4</xdr:col>
                    <xdr:colOff>866775</xdr:colOff>
                    <xdr:row>65</xdr:row>
                    <xdr:rowOff>152400</xdr:rowOff>
                  </from>
                  <to>
                    <xdr:col>6</xdr:col>
                    <xdr:colOff>57150</xdr:colOff>
                    <xdr:row>67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JPL IA Request</vt:lpstr>
      <vt:lpstr>OverheadRate</vt:lpstr>
      <vt:lpstr>'JPL IA Request'!Print_Area</vt:lpstr>
      <vt:lpstr>SubLaborExpense</vt:lpstr>
      <vt:lpstr>SubNonLaborExpense</vt:lpstr>
      <vt:lpstr>SubOverheadRate</vt:lpstr>
      <vt:lpstr>WorkLocation</vt:lpstr>
    </vt:vector>
  </TitlesOfParts>
  <Company>Caltech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MGritten</dc:creator>
  <cp:lastModifiedBy>Bowers, Lorianne</cp:lastModifiedBy>
  <cp:lastPrinted>2015-04-13T23:00:31Z</cp:lastPrinted>
  <dcterms:created xsi:type="dcterms:W3CDTF">2004-02-06T21:51:00Z</dcterms:created>
  <dcterms:modified xsi:type="dcterms:W3CDTF">2023-11-21T21:05:46Z</dcterms:modified>
</cp:coreProperties>
</file>