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WEBSITE\"/>
    </mc:Choice>
  </mc:AlternateContent>
  <xr:revisionPtr revIDLastSave="0" documentId="8_{B14DD4B2-1783-4785-8982-F944507BD15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ffective 1-1-13" sheetId="3" r:id="rId1"/>
    <sheet name="Sheet2" sheetId="2" state="hidden" r:id="rId2"/>
  </sheets>
  <definedNames>
    <definedName name="_xlnm.Print_Area" localSheetId="0">'Effective 1-1-13'!$A$1:$L$50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3" l="1"/>
  <c r="G48" i="3"/>
  <c r="G46" i="3"/>
  <c r="G47" i="3" s="1"/>
  <c r="K37" i="3"/>
  <c r="I31" i="3"/>
  <c r="G49" i="3" l="1"/>
</calcChain>
</file>

<file path=xl/sharedStrings.xml><?xml version="1.0" encoding="utf-8"?>
<sst xmlns="http://schemas.openxmlformats.org/spreadsheetml/2006/main" count="52" uniqueCount="39">
  <si>
    <t xml:space="preserve">Facilities Use - Technical Services </t>
  </si>
  <si>
    <t>(All Awards)</t>
  </si>
  <si>
    <t>A</t>
  </si>
  <si>
    <t>B</t>
  </si>
  <si>
    <t>C</t>
  </si>
  <si>
    <t>Enter the total of all direct costs to provide the service</t>
  </si>
  <si>
    <t>Charge at least this Price:</t>
  </si>
  <si>
    <t>Amount to be charged/reflected in PTA</t>
  </si>
  <si>
    <t>Y</t>
  </si>
  <si>
    <t>N</t>
  </si>
  <si>
    <t>tax rate:</t>
  </si>
  <si>
    <t>This is equal to Box A * (1+ Box B), plus tax if applicable</t>
  </si>
  <si>
    <r>
      <rPr>
        <u/>
        <sz val="11"/>
        <color indexed="8"/>
        <rFont val="Calibri"/>
        <family val="2"/>
      </rPr>
      <t>Question #1:</t>
    </r>
    <r>
      <rPr>
        <sz val="11"/>
        <color theme="1"/>
        <rFont val="Calibri"/>
        <family val="2"/>
        <scheme val="minor"/>
      </rPr>
      <t xml:space="preserve">    What is the minimum price I should charge to ensure I cover my direct costs, overhead, and tax?</t>
    </r>
  </si>
  <si>
    <t>Enter the total to be received from the customer, including OH and any tax</t>
  </si>
  <si>
    <t>Does the total include tax?  Enter Y or N</t>
  </si>
  <si>
    <t>tax rate</t>
  </si>
  <si>
    <t>Does sales tax apply?    Enter Y or N</t>
  </si>
  <si>
    <t>D</t>
  </si>
  <si>
    <t>Use this calculator to help make pricing and budgeting decisions related to FUSE/TS agreements.</t>
  </si>
  <si>
    <t>I know the total price I'm going to charge a customer -- How much will I get in my PTA?</t>
  </si>
  <si>
    <r>
      <rPr>
        <u/>
        <sz val="11"/>
        <color indexed="8"/>
        <rFont val="Calibri"/>
        <family val="2"/>
      </rPr>
      <t>Question #2</t>
    </r>
    <r>
      <rPr>
        <sz val="11"/>
        <color theme="1"/>
        <rFont val="Calibri"/>
        <family val="2"/>
        <scheme val="minor"/>
      </rPr>
      <t xml:space="preserve">: </t>
    </r>
  </si>
  <si>
    <t xml:space="preserve">-- OR-- </t>
  </si>
  <si>
    <t xml:space="preserve"> I need to WIC-charge direct costs to a Federally - Funded Facilities Use or Technical Svcs. Agreement.</t>
  </si>
  <si>
    <t>I know the total price and the OH rate.  How much do I WIC-Charge?</t>
  </si>
  <si>
    <t>Worksheet:</t>
  </si>
  <si>
    <t xml:space="preserve">Question #3: </t>
  </si>
  <si>
    <t>Enter Cost/Revenue</t>
  </si>
  <si>
    <t>Calculate overhead</t>
  </si>
  <si>
    <t>Subtotal</t>
  </si>
  <si>
    <t>Calculate tax</t>
  </si>
  <si>
    <t>(if nontaxable enter zero)</t>
  </si>
  <si>
    <t xml:space="preserve">  I want to see the components of the price arithmetically -- How do I do that?</t>
  </si>
  <si>
    <t>Total to charge</t>
  </si>
  <si>
    <t>Taxable?</t>
  </si>
  <si>
    <t>Overhead / Sales Tax Calculator</t>
  </si>
  <si>
    <t>Directons:  Enter the data into the shaded boxes only to answer the questions.</t>
  </si>
  <si>
    <t>OH rate:</t>
  </si>
  <si>
    <t>Enter Applicable OH Rate as a decimal (e.g., if 70.0%, enter .700)</t>
  </si>
  <si>
    <t>(enter as a decimal, e.g.,  .700 for 70.0%)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</si>
</sst>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</numFmts>
  <fonts count="9" x14ac:knownFonts="1">
    <font>
      <sz val="11"/>
      <color theme="1"/>
      <name val="Calibri"/>
      <family val="2"/>
      <scheme val="minor"/>
    </font>
    <font>
      <u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5" fillId="0" borderId="0" xfId="0" applyFont="1"/>
    <xf numFmtId="0" fontId="0" fillId="0" borderId="0" xfId="0" applyAlignment="1">
      <alignment horizontal="center"/>
    </xf>
    <xf numFmtId="0" fontId="7" fillId="0" borderId="0" xfId="0" applyFont="1"/>
    <xf numFmtId="0" fontId="5" fillId="0" borderId="0" xfId="0" applyFont="1" applyAlignment="1">
      <alignment horizontal="right"/>
    </xf>
    <xf numFmtId="10" fontId="5" fillId="0" borderId="0" xfId="2" applyNumberFormat="1" applyFont="1" applyAlignment="1" applyProtection="1">
      <alignment horizontal="left"/>
    </xf>
    <xf numFmtId="44" fontId="2" fillId="0" borderId="0" xfId="1" applyFont="1" applyProtection="1"/>
    <xf numFmtId="0" fontId="6" fillId="0" borderId="0" xfId="0" applyFont="1"/>
    <xf numFmtId="0" fontId="0" fillId="0" borderId="0" xfId="0" quotePrefix="1" applyAlignment="1">
      <alignment horizontal="center"/>
    </xf>
    <xf numFmtId="0" fontId="4" fillId="0" borderId="0" xfId="0" applyFont="1"/>
    <xf numFmtId="44" fontId="5" fillId="0" borderId="0" xfId="1" applyFont="1" applyFill="1" applyBorder="1" applyProtection="1"/>
    <xf numFmtId="43" fontId="5" fillId="0" borderId="1" xfId="3" applyFont="1" applyBorder="1" applyProtection="1"/>
    <xf numFmtId="0" fontId="8" fillId="0" borderId="0" xfId="0" applyFont="1"/>
    <xf numFmtId="164" fontId="8" fillId="0" borderId="0" xfId="2" applyNumberFormat="1" applyFont="1" applyFill="1" applyBorder="1" applyProtection="1"/>
    <xf numFmtId="44" fontId="5" fillId="0" borderId="0" xfId="1" applyFont="1" applyProtection="1"/>
    <xf numFmtId="164" fontId="5" fillId="2" borderId="1" xfId="2" applyNumberFormat="1" applyFont="1" applyFill="1" applyBorder="1" applyProtection="1">
      <protection locked="0"/>
    </xf>
    <xf numFmtId="44" fontId="5" fillId="2" borderId="1" xfId="1" applyFont="1" applyFill="1" applyBorder="1" applyProtection="1">
      <protection locked="0"/>
    </xf>
    <xf numFmtId="0" fontId="5" fillId="2" borderId="1" xfId="2" applyNumberFormat="1" applyFont="1" applyFill="1" applyBorder="1" applyAlignment="1" applyProtection="1">
      <alignment horizontal="center"/>
      <protection locked="0"/>
    </xf>
    <xf numFmtId="43" fontId="5" fillId="0" borderId="0" xfId="3" applyFont="1" applyProtection="1"/>
    <xf numFmtId="43" fontId="5" fillId="2" borderId="0" xfId="3" applyFont="1" applyFill="1" applyBorder="1" applyProtection="1">
      <protection locked="0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topLeftCell="A38" zoomScaleNormal="100" zoomScaleSheetLayoutView="120" workbookViewId="0">
      <selection activeCell="K15" sqref="K15"/>
    </sheetView>
  </sheetViews>
  <sheetFormatPr defaultRowHeight="15" x14ac:dyDescent="0.25"/>
  <cols>
    <col min="1" max="1" width="3.42578125" customWidth="1"/>
    <col min="2" max="2" width="3.85546875" customWidth="1"/>
    <col min="3" max="3" width="8.85546875" customWidth="1"/>
    <col min="7" max="7" width="20.5703125" bestFit="1" customWidth="1"/>
    <col min="8" max="8" width="12.140625" customWidth="1"/>
    <col min="9" max="9" width="10.7109375" customWidth="1"/>
    <col min="10" max="10" width="13" customWidth="1"/>
    <col min="11" max="11" width="18.85546875" bestFit="1" customWidth="1"/>
    <col min="12" max="12" width="4.5703125" customWidth="1"/>
  </cols>
  <sheetData>
    <row r="1" spans="1:14" x14ac:dyDescent="0.25">
      <c r="N1" s="3" t="s">
        <v>8</v>
      </c>
    </row>
    <row r="2" spans="1:14" ht="18.75" x14ac:dyDescent="0.3">
      <c r="A2" s="20" t="s">
        <v>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N2" s="3" t="s">
        <v>9</v>
      </c>
    </row>
    <row r="3" spans="1:14" ht="18.75" x14ac:dyDescent="0.3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4" x14ac:dyDescent="0.25">
      <c r="A4" s="21" t="s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</row>
    <row r="7" spans="1:14" x14ac:dyDescent="0.25">
      <c r="A7" t="s">
        <v>18</v>
      </c>
    </row>
    <row r="9" spans="1:14" x14ac:dyDescent="0.25">
      <c r="A9" t="s">
        <v>35</v>
      </c>
    </row>
    <row r="11" spans="1:14" x14ac:dyDescent="0.25">
      <c r="B11" t="s">
        <v>12</v>
      </c>
    </row>
    <row r="13" spans="1:14" x14ac:dyDescent="0.25">
      <c r="B13" t="s">
        <v>24</v>
      </c>
    </row>
    <row r="14" spans="1:14" ht="15.75" x14ac:dyDescent="0.25">
      <c r="C14" s="2" t="s">
        <v>2</v>
      </c>
      <c r="D14" s="1" t="s">
        <v>5</v>
      </c>
      <c r="E14" s="1"/>
      <c r="F14" s="1"/>
      <c r="G14" s="1"/>
      <c r="H14" s="1"/>
      <c r="I14" s="1"/>
      <c r="J14" s="1"/>
      <c r="K14" s="16"/>
    </row>
    <row r="15" spans="1:14" ht="15.75" x14ac:dyDescent="0.25">
      <c r="C15" s="2"/>
      <c r="D15" s="1"/>
      <c r="E15" s="1"/>
      <c r="F15" s="1"/>
      <c r="G15" s="1"/>
      <c r="H15" s="1"/>
      <c r="I15" s="1"/>
      <c r="J15" s="1"/>
    </row>
    <row r="16" spans="1:14" ht="15.75" x14ac:dyDescent="0.25">
      <c r="C16" s="2" t="s">
        <v>3</v>
      </c>
      <c r="D16" s="1" t="s">
        <v>37</v>
      </c>
      <c r="E16" s="1"/>
      <c r="F16" s="1"/>
      <c r="G16" s="1"/>
      <c r="H16" s="1"/>
      <c r="I16" s="1"/>
      <c r="J16" s="1"/>
      <c r="K16" s="15">
        <v>0.7</v>
      </c>
    </row>
    <row r="17" spans="2:11" ht="15.75" x14ac:dyDescent="0.25">
      <c r="C17" s="2"/>
      <c r="D17" s="1"/>
      <c r="E17" s="1"/>
      <c r="F17" s="1"/>
      <c r="G17" s="1"/>
      <c r="H17" s="1"/>
      <c r="I17" s="1"/>
      <c r="J17" s="1"/>
    </row>
    <row r="18" spans="2:11" ht="15.75" x14ac:dyDescent="0.25">
      <c r="C18" s="2" t="s">
        <v>4</v>
      </c>
      <c r="D18" s="1" t="s">
        <v>16</v>
      </c>
      <c r="E18" s="1"/>
      <c r="F18" s="1"/>
      <c r="G18" s="1"/>
      <c r="H18" s="4" t="s">
        <v>10</v>
      </c>
      <c r="I18" s="5">
        <v>0.09</v>
      </c>
      <c r="J18" s="1"/>
      <c r="K18" s="17"/>
    </row>
    <row r="19" spans="2:11" ht="15.75" x14ac:dyDescent="0.25">
      <c r="C19" s="2"/>
      <c r="D19" s="1"/>
      <c r="E19" s="1"/>
      <c r="F19" s="1"/>
      <c r="G19" s="1"/>
      <c r="H19" s="1"/>
      <c r="I19" s="1"/>
      <c r="J19" s="1"/>
    </row>
    <row r="20" spans="2:11" ht="15.75" x14ac:dyDescent="0.25">
      <c r="C20" s="2" t="s">
        <v>17</v>
      </c>
      <c r="D20" s="1" t="s">
        <v>6</v>
      </c>
      <c r="E20" s="1"/>
      <c r="F20" s="1"/>
      <c r="G20" s="1"/>
      <c r="H20" s="1"/>
      <c r="I20" s="1"/>
      <c r="J20" s="1"/>
      <c r="K20" s="6">
        <f>IF(K18="Y",((K14*(1+K16))*(1+I18)),(K14*(1+K16)))</f>
        <v>0</v>
      </c>
    </row>
    <row r="21" spans="2:11" ht="15.75" x14ac:dyDescent="0.25">
      <c r="D21" s="1"/>
      <c r="E21" s="7" t="s">
        <v>11</v>
      </c>
      <c r="F21" s="7"/>
      <c r="G21" s="7"/>
      <c r="H21" s="7"/>
      <c r="I21" s="7"/>
      <c r="J21" s="7"/>
    </row>
    <row r="22" spans="2:11" ht="15.75" x14ac:dyDescent="0.25">
      <c r="D22" s="1"/>
      <c r="E22" s="7"/>
      <c r="F22" s="7"/>
      <c r="G22" s="7"/>
      <c r="H22" s="7"/>
      <c r="I22" s="7"/>
      <c r="J22" s="7"/>
    </row>
    <row r="23" spans="2:11" ht="15.75" x14ac:dyDescent="0.25">
      <c r="D23" s="1"/>
      <c r="E23" s="7"/>
      <c r="F23" s="7"/>
      <c r="G23" s="7"/>
      <c r="H23" s="7"/>
      <c r="I23" s="7"/>
      <c r="J23" s="7"/>
    </row>
    <row r="24" spans="2:11" ht="15.75" x14ac:dyDescent="0.25">
      <c r="D24" s="1"/>
      <c r="E24" s="7"/>
      <c r="F24" s="7"/>
      <c r="G24" s="7"/>
      <c r="H24" s="7"/>
      <c r="I24" s="7"/>
      <c r="J24" s="7"/>
    </row>
    <row r="25" spans="2:11" x14ac:dyDescent="0.25">
      <c r="B25" t="s">
        <v>20</v>
      </c>
      <c r="D25" t="s">
        <v>22</v>
      </c>
    </row>
    <row r="26" spans="2:11" x14ac:dyDescent="0.25">
      <c r="D26" t="s">
        <v>23</v>
      </c>
    </row>
    <row r="27" spans="2:11" x14ac:dyDescent="0.25">
      <c r="D27" s="8" t="s">
        <v>21</v>
      </c>
    </row>
    <row r="28" spans="2:11" x14ac:dyDescent="0.25">
      <c r="D28" t="s">
        <v>19</v>
      </c>
    </row>
    <row r="30" spans="2:11" x14ac:dyDescent="0.25">
      <c r="B30" t="s">
        <v>24</v>
      </c>
    </row>
    <row r="31" spans="2:11" ht="15.75" x14ac:dyDescent="0.25">
      <c r="B31" s="9"/>
      <c r="C31" s="2" t="s">
        <v>2</v>
      </c>
      <c r="D31" s="1" t="s">
        <v>14</v>
      </c>
      <c r="E31" s="1"/>
      <c r="F31" s="1"/>
      <c r="G31" s="1"/>
      <c r="H31" s="4" t="s">
        <v>15</v>
      </c>
      <c r="I31" s="5">
        <f>+I18</f>
        <v>0.09</v>
      </c>
      <c r="J31" s="1"/>
      <c r="K31" s="17"/>
    </row>
    <row r="32" spans="2:11" ht="15.75" x14ac:dyDescent="0.25">
      <c r="B32" s="9"/>
      <c r="D32" s="1"/>
      <c r="E32" s="1"/>
      <c r="F32" s="1"/>
      <c r="G32" s="1"/>
      <c r="H32" s="1"/>
      <c r="I32" s="1"/>
      <c r="J32" s="1"/>
    </row>
    <row r="33" spans="2:11" ht="15.75" x14ac:dyDescent="0.25">
      <c r="C33" s="2" t="s">
        <v>3</v>
      </c>
      <c r="D33" s="1" t="s">
        <v>13</v>
      </c>
      <c r="E33" s="1"/>
      <c r="F33" s="1"/>
      <c r="G33" s="1"/>
      <c r="H33" s="1"/>
      <c r="I33" s="1"/>
      <c r="J33" s="1"/>
      <c r="K33" s="16"/>
    </row>
    <row r="34" spans="2:11" ht="15.75" x14ac:dyDescent="0.25">
      <c r="C34" s="2"/>
      <c r="D34" s="1"/>
      <c r="E34" s="1"/>
      <c r="F34" s="1"/>
      <c r="G34" s="1"/>
      <c r="H34" s="1"/>
      <c r="I34" s="1"/>
      <c r="J34" s="1"/>
    </row>
    <row r="35" spans="2:11" ht="15.75" x14ac:dyDescent="0.25">
      <c r="C35" s="2" t="s">
        <v>4</v>
      </c>
      <c r="D35" s="1" t="s">
        <v>37</v>
      </c>
      <c r="E35" s="1"/>
      <c r="F35" s="1"/>
      <c r="G35" s="1"/>
      <c r="H35" s="1"/>
      <c r="I35" s="1"/>
      <c r="J35" s="1"/>
      <c r="K35" s="15">
        <v>0.7</v>
      </c>
    </row>
    <row r="36" spans="2:11" ht="15.75" x14ac:dyDescent="0.25">
      <c r="C36" s="2"/>
      <c r="D36" s="1"/>
      <c r="E36" s="1"/>
      <c r="F36" s="1"/>
      <c r="G36" s="1"/>
      <c r="H36" s="1"/>
      <c r="I36" s="1"/>
      <c r="J36" s="1"/>
    </row>
    <row r="37" spans="2:11" ht="15.75" x14ac:dyDescent="0.25">
      <c r="C37" s="2" t="s">
        <v>17</v>
      </c>
      <c r="D37" s="1" t="s">
        <v>7</v>
      </c>
      <c r="E37" s="1"/>
      <c r="F37" s="1"/>
      <c r="G37" s="1"/>
      <c r="H37" s="1"/>
      <c r="I37" s="1"/>
      <c r="J37" s="1"/>
      <c r="K37" s="6">
        <f>IF(K31="Y",(K33/(1+I31))/(1+K35),(K33/(1+K35)))</f>
        <v>0</v>
      </c>
    </row>
    <row r="38" spans="2:11" ht="15.75" x14ac:dyDescent="0.25">
      <c r="C38" s="2"/>
      <c r="D38" s="1"/>
      <c r="E38" s="1"/>
      <c r="F38" s="1"/>
      <c r="G38" s="1"/>
      <c r="H38" s="1"/>
      <c r="I38" s="1"/>
      <c r="J38" s="1"/>
      <c r="K38" s="6"/>
    </row>
    <row r="39" spans="2:11" ht="15.75" x14ac:dyDescent="0.25">
      <c r="C39" s="2"/>
      <c r="D39" s="1"/>
      <c r="E39" s="1"/>
      <c r="F39" s="1"/>
      <c r="G39" s="1"/>
      <c r="H39" s="1"/>
      <c r="I39" s="1"/>
      <c r="J39" s="1"/>
      <c r="K39" s="6"/>
    </row>
    <row r="40" spans="2:11" ht="15.75" x14ac:dyDescent="0.25">
      <c r="C40" s="2"/>
      <c r="D40" s="1"/>
      <c r="E40" s="1"/>
      <c r="F40" s="1"/>
      <c r="G40" s="1"/>
      <c r="H40" s="1"/>
      <c r="I40" s="1"/>
      <c r="J40" s="1"/>
      <c r="K40" s="6"/>
    </row>
    <row r="41" spans="2:11" ht="15.75" x14ac:dyDescent="0.25">
      <c r="C41" s="2"/>
      <c r="D41" s="1"/>
      <c r="E41" s="1"/>
      <c r="F41" s="1"/>
      <c r="G41" s="1"/>
      <c r="H41" s="1"/>
      <c r="I41" s="1"/>
      <c r="J41" s="1"/>
      <c r="K41" s="6"/>
    </row>
    <row r="42" spans="2:11" x14ac:dyDescent="0.25">
      <c r="B42" s="9" t="s">
        <v>25</v>
      </c>
      <c r="C42" s="9"/>
      <c r="D42" t="s">
        <v>31</v>
      </c>
    </row>
    <row r="44" spans="2:11" x14ac:dyDescent="0.25">
      <c r="B44" t="s">
        <v>24</v>
      </c>
    </row>
    <row r="45" spans="2:11" ht="15.75" x14ac:dyDescent="0.25">
      <c r="B45" s="9"/>
      <c r="C45" s="2" t="s">
        <v>2</v>
      </c>
      <c r="D45" s="1" t="s">
        <v>26</v>
      </c>
      <c r="E45" s="1"/>
      <c r="F45" s="1"/>
      <c r="G45" s="19"/>
      <c r="H45" s="4"/>
      <c r="I45" s="5"/>
      <c r="J45" s="1"/>
    </row>
    <row r="46" spans="2:11" ht="15.75" x14ac:dyDescent="0.25">
      <c r="B46" s="9"/>
      <c r="C46" s="2" t="s">
        <v>3</v>
      </c>
      <c r="D46" s="1" t="s">
        <v>27</v>
      </c>
      <c r="E46" s="1"/>
      <c r="F46" s="1"/>
      <c r="G46" s="18">
        <f>+G45*I46</f>
        <v>0</v>
      </c>
      <c r="H46" s="4" t="s">
        <v>36</v>
      </c>
      <c r="I46" s="15">
        <v>0.7</v>
      </c>
      <c r="J46" s="12" t="s">
        <v>38</v>
      </c>
      <c r="K46" s="10"/>
    </row>
    <row r="47" spans="2:11" ht="15.75" x14ac:dyDescent="0.25">
      <c r="C47" s="2"/>
      <c r="D47" s="1" t="s">
        <v>28</v>
      </c>
      <c r="E47" s="1"/>
      <c r="F47" s="1"/>
      <c r="G47" s="11">
        <f>+G46+G45</f>
        <v>0</v>
      </c>
      <c r="H47" s="4"/>
      <c r="I47" s="1"/>
      <c r="J47" s="1"/>
    </row>
    <row r="48" spans="2:11" ht="15.75" x14ac:dyDescent="0.25">
      <c r="C48" s="2" t="s">
        <v>4</v>
      </c>
      <c r="D48" s="1" t="s">
        <v>29</v>
      </c>
      <c r="E48" s="1"/>
      <c r="F48" s="1"/>
      <c r="G48" s="11">
        <f>IF(I48="Y",(G47*I18),0)</f>
        <v>0</v>
      </c>
      <c r="H48" s="4" t="s">
        <v>33</v>
      </c>
      <c r="I48" s="17"/>
      <c r="J48" s="12" t="s">
        <v>30</v>
      </c>
      <c r="K48" s="13"/>
    </row>
    <row r="49" spans="3:11" ht="15.75" x14ac:dyDescent="0.25">
      <c r="C49" s="2" t="s">
        <v>17</v>
      </c>
      <c r="D49" s="1" t="s">
        <v>32</v>
      </c>
      <c r="E49" s="1"/>
      <c r="F49" s="1"/>
      <c r="G49" s="14">
        <f>+G48+G47</f>
        <v>0</v>
      </c>
      <c r="H49" s="1"/>
      <c r="I49" s="1"/>
      <c r="J49" s="1"/>
    </row>
    <row r="50" spans="3:11" ht="15.75" x14ac:dyDescent="0.25">
      <c r="C50" s="2"/>
      <c r="D50" s="1"/>
      <c r="E50" s="1"/>
      <c r="F50" s="1"/>
      <c r="G50" s="1"/>
      <c r="H50" s="1"/>
      <c r="I50" s="1"/>
      <c r="J50" s="1"/>
      <c r="K50" s="6"/>
    </row>
    <row r="51" spans="3:11" ht="15.75" x14ac:dyDescent="0.25">
      <c r="C51" s="2"/>
      <c r="D51" s="1"/>
      <c r="E51" s="1"/>
      <c r="F51" s="1"/>
      <c r="G51" s="1"/>
      <c r="H51" s="1"/>
      <c r="I51" s="1"/>
      <c r="J51" s="1"/>
    </row>
  </sheetData>
  <mergeCells count="3">
    <mergeCell ref="A2:K2"/>
    <mergeCell ref="A3:K3"/>
    <mergeCell ref="A4:K4"/>
  </mergeCells>
  <dataValidations count="1">
    <dataValidation type="list" allowBlank="1" showInputMessage="1" showErrorMessage="1" sqref="K31 I48 K18" xr:uid="{00000000-0002-0000-0000-000000000000}">
      <formula1>$N$1:$N$2</formula1>
    </dataValidation>
  </dataValidations>
  <pageMargins left="0.25" right="0.25" top="0.75" bottom="0.75" header="0.3" footer="0.3"/>
  <pageSetup scale="82" orientation="portrait" r:id="rId1"/>
  <ignoredErrors>
    <ignoredError sqref="G4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3"/>
  <sheetViews>
    <sheetView workbookViewId="0"/>
  </sheetViews>
  <sheetFormatPr defaultRowHeight="15" x14ac:dyDescent="0.25"/>
  <sheetData>
    <row r="2" spans="1:1" x14ac:dyDescent="0.25">
      <c r="A2" t="s">
        <v>8</v>
      </c>
    </row>
    <row r="3" spans="1:1" x14ac:dyDescent="0.25">
      <c r="A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Effective 1-1-13</vt:lpstr>
      <vt:lpstr>Sheet2</vt:lpstr>
      <vt:lpstr>'Effective 1-1-13'!Print_Area</vt:lpstr>
    </vt:vector>
  </TitlesOfParts>
  <Company>Caltech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mbrewer</dc:creator>
  <cp:lastModifiedBy>Bowers, Lorianne</cp:lastModifiedBy>
  <cp:lastPrinted>2012-10-18T21:00:32Z</cp:lastPrinted>
  <dcterms:created xsi:type="dcterms:W3CDTF">2012-09-21T21:31:35Z</dcterms:created>
  <dcterms:modified xsi:type="dcterms:W3CDTF">2025-10-31T17:51:56Z</dcterms:modified>
</cp:coreProperties>
</file>